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_FilterDatabase" localSheetId="0" hidden="1">Sheet1!$A$4:$AG$5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<sst xmlns="http://schemas.openxmlformats.org/spreadsheetml/2006/main" count="59" uniqueCount="54">
  <si>
    <t>泽州县2025年8月第二批衔接项目资金支出明细表</t>
  </si>
  <si>
    <t>序号</t>
  </si>
  <si>
    <t>项目
编码</t>
  </si>
  <si>
    <t>项目名称</t>
  </si>
  <si>
    <t>建设性质</t>
  </si>
  <si>
    <t>项目类别</t>
  </si>
  <si>
    <t>二级
项目类型</t>
  </si>
  <si>
    <t>项目
子类型</t>
  </si>
  <si>
    <t>建设任务</t>
  </si>
  <si>
    <t>实施地点</t>
  </si>
  <si>
    <t>责任单位</t>
  </si>
  <si>
    <t>项目行业
主管部门</t>
  </si>
  <si>
    <t>项目资金规模（元）</t>
  </si>
  <si>
    <t>资金支出（元）</t>
  </si>
  <si>
    <t>实施期限</t>
  </si>
  <si>
    <t>项目总体
绩效目标</t>
  </si>
  <si>
    <t>联农带农
机制</t>
  </si>
  <si>
    <t>是否
到户类</t>
  </si>
  <si>
    <t>是否
易地扶贫
搬迁后扶
项目</t>
  </si>
  <si>
    <t>是否
劳动密集型产业</t>
  </si>
  <si>
    <t>是否
采用以工
代赈方式</t>
  </si>
  <si>
    <t>是否
招投标</t>
  </si>
  <si>
    <t>是否
形成资产</t>
  </si>
  <si>
    <t>备注</t>
  </si>
  <si>
    <t>主要建设
规模与内容</t>
  </si>
  <si>
    <t>补助标准</t>
  </si>
  <si>
    <t>项目投资
概算</t>
  </si>
  <si>
    <t>衔接资金
合计</t>
  </si>
  <si>
    <t>其中</t>
  </si>
  <si>
    <t>其他
财政资金</t>
  </si>
  <si>
    <t>自筹
资金</t>
  </si>
  <si>
    <t>累计支出</t>
  </si>
  <si>
    <t>本次支出</t>
  </si>
  <si>
    <t>计划
开工
日期</t>
  </si>
  <si>
    <t>计划
完工
日期</t>
  </si>
  <si>
    <t>中央</t>
  </si>
  <si>
    <t>省级</t>
  </si>
  <si>
    <t>市级</t>
  </si>
  <si>
    <t>县级</t>
  </si>
  <si>
    <t>合计</t>
  </si>
  <si>
    <t>5100001612841520</t>
  </si>
  <si>
    <t>2025年泽州福源商贸有限公司桶装水生产建设项目</t>
  </si>
  <si>
    <t>新建</t>
  </si>
  <si>
    <t>产业发展</t>
  </si>
  <si>
    <t>加工流通项目</t>
  </si>
  <si>
    <t>加工业</t>
  </si>
  <si>
    <t>安装水厂设备</t>
  </si>
  <si>
    <t>— —</t>
  </si>
  <si>
    <t>福源社区</t>
  </si>
  <si>
    <t>金村镇人民政府</t>
  </si>
  <si>
    <t>县市场监管局</t>
  </si>
  <si>
    <t>就业务工，收益分红</t>
  </si>
  <si>
    <t>否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</si>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</sst>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8"/>
      <name val="方正小标宋简体"/>
      <charset val="134"/>
    </font>
    <font>
      <b/>
      <sz val="16"/>
      <name val="仿宋"/>
      <charset val="134"/>
    </font>
    <font>
      <sz val="14"/>
      <name val="仿宋"/>
      <charset val="134"/>
    </font>
    <font>
      <sz val="9"/>
      <name val="方正小标宋简体"/>
      <charset val="134"/>
    </font>
    <font>
      <sz val="16"/>
      <color theme="1"/>
      <name val="宋体"/>
      <charset val="134"/>
      <scheme val="minor"/>
    </font>
    <font>
      <sz val="1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6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176" fontId="6" fillId="0" borderId="1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9" fillId="0" borderId="4" xfId="0" applyFont="1" applyBorder="1">
      <alignment vertical="center"/>
    </xf>
    <xf numFmtId="176" fontId="6" fillId="0" borderId="1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176" fontId="6" fillId="2" borderId="12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center" wrapText="1" shrinkToFit="1"/>
    </xf>
    <xf numFmtId="0" fontId="6" fillId="0" borderId="3" xfId="0" applyNumberFormat="1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6"/>
  <sheetViews>
    <sheetView tabSelected="1" zoomScale="70" zoomScaleNormal="70" workbookViewId="0">
      <pane ySplit="5" topLeftCell="A6" activePane="bottomLeft" state="frozen"/>
      <selection/>
      <selection pane="bottomLeft" activeCell="J18" sqref="J18"/>
    </sheetView>
  </sheetViews>
  <sheetFormatPr defaultColWidth="8.725" defaultRowHeight="14.25" outlineLevelRow="5"/>
  <cols>
    <col min="1" max="1" width="5.75" style="4" customWidth="1"/>
    <col min="2" max="2" width="6" style="5" customWidth="1"/>
    <col min="3" max="3" width="24.75" style="6" customWidth="1"/>
    <col min="4" max="4" width="7.625" style="4" customWidth="1"/>
    <col min="5" max="5" width="8" style="6" customWidth="1"/>
    <col min="6" max="6" width="8.875" style="6" customWidth="1"/>
    <col min="7" max="7" width="9" style="6" customWidth="1"/>
    <col min="8" max="8" width="18.0916666666667" style="7" customWidth="1"/>
    <col min="9" max="9" width="22.05" style="5" customWidth="1"/>
    <col min="10" max="12" width="8.5" style="5" customWidth="1"/>
    <col min="13" max="13" width="18.9583333333333" style="4" customWidth="1"/>
    <col min="14" max="14" width="21.25" style="4" customWidth="1"/>
    <col min="15" max="15" width="15.75" style="4" customWidth="1"/>
    <col min="16" max="16" width="17.375" style="4" customWidth="1"/>
    <col min="17" max="17" width="11.375" style="4" customWidth="1"/>
    <col min="18" max="18" width="17.5" style="4" customWidth="1"/>
    <col min="19" max="19" width="8" style="5" customWidth="1"/>
    <col min="20" max="20" width="20.625" customWidth="1"/>
    <col min="21" max="21" width="16.0666666666667" style="8" customWidth="1"/>
    <col min="22" max="22" width="16.25" style="8" customWidth="1"/>
    <col min="23" max="23" width="10.4166666666667" style="9" customWidth="1"/>
    <col min="24" max="24" width="10.5333333333333" style="9" customWidth="1"/>
    <col min="25" max="25" width="27.2916666666667" style="9" customWidth="1"/>
    <col min="26" max="26" width="8.75" style="9" customWidth="1"/>
    <col min="27" max="27" width="7.5" style="9" customWidth="1"/>
    <col min="28" max="28" width="9" style="9" customWidth="1"/>
    <col min="29" max="29" width="10.125" style="9" customWidth="1"/>
    <col min="30" max="30" width="8.75" style="9" customWidth="1"/>
    <col min="31" max="31" width="6.875" style="9" customWidth="1"/>
    <col min="32" max="32" width="8.5" style="9" customWidth="1"/>
    <col min="33" max="33" width="10.5" style="5" customWidth="1"/>
    <col min="34" max="16384" width="8.725" style="3"/>
  </cols>
  <sheetData>
    <row r="1" s="1" customFormat="1" ht="57" customHeight="1" spans="1:33">
      <c r="A1" s="10" t="s">
        <v>0</v>
      </c>
      <c r="B1" s="10"/>
      <c r="C1" s="10"/>
      <c r="D1" s="10"/>
      <c r="E1" s="10"/>
      <c r="F1" s="10"/>
      <c r="G1" s="10"/>
      <c r="H1" s="22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/>
      <c r="U1" s="10"/>
      <c r="V1" s="1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10"/>
    </row>
    <row r="2" s="2" customFormat="1" ht="47" customHeight="1" spans="1:33">
      <c r="A2" s="11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23" t="s">
        <v>8</v>
      </c>
      <c r="I2" s="23"/>
      <c r="J2" s="24" t="s">
        <v>9</v>
      </c>
      <c r="K2" s="12" t="s">
        <v>10</v>
      </c>
      <c r="L2" s="25" t="s">
        <v>11</v>
      </c>
      <c r="M2" s="31" t="s">
        <v>12</v>
      </c>
      <c r="N2" s="31"/>
      <c r="O2" s="31"/>
      <c r="P2" s="31"/>
      <c r="Q2" s="31"/>
      <c r="R2" s="31"/>
      <c r="S2" s="31"/>
      <c r="T2" s="36"/>
      <c r="U2" s="41" t="s">
        <v>13</v>
      </c>
      <c r="V2" s="42"/>
      <c r="W2" s="18" t="s">
        <v>14</v>
      </c>
      <c r="X2" s="18"/>
      <c r="Y2" s="25" t="s">
        <v>15</v>
      </c>
      <c r="Z2" s="25" t="s">
        <v>16</v>
      </c>
      <c r="AA2" s="45" t="s">
        <v>17</v>
      </c>
      <c r="AB2" s="45" t="s">
        <v>18</v>
      </c>
      <c r="AC2" s="45" t="s">
        <v>19</v>
      </c>
      <c r="AD2" s="45" t="s">
        <v>20</v>
      </c>
      <c r="AE2" s="25" t="s">
        <v>21</v>
      </c>
      <c r="AF2" s="25" t="s">
        <v>22</v>
      </c>
      <c r="AG2" s="50" t="s">
        <v>23</v>
      </c>
    </row>
    <row r="3" s="2" customFormat="1" ht="47" customHeight="1" spans="1:33">
      <c r="A3" s="13"/>
      <c r="B3" s="13"/>
      <c r="C3" s="14"/>
      <c r="D3" s="14"/>
      <c r="E3" s="14"/>
      <c r="F3" s="14"/>
      <c r="G3" s="14"/>
      <c r="H3" s="12" t="s">
        <v>24</v>
      </c>
      <c r="I3" s="12" t="s">
        <v>25</v>
      </c>
      <c r="J3" s="26"/>
      <c r="K3" s="14"/>
      <c r="L3" s="27"/>
      <c r="M3" s="31" t="s">
        <v>26</v>
      </c>
      <c r="N3" s="31" t="s">
        <v>27</v>
      </c>
      <c r="O3" s="32" t="s">
        <v>28</v>
      </c>
      <c r="P3" s="33"/>
      <c r="Q3" s="33"/>
      <c r="R3" s="37"/>
      <c r="S3" s="38" t="s">
        <v>29</v>
      </c>
      <c r="T3" s="38" t="s">
        <v>30</v>
      </c>
      <c r="U3" s="43" t="s">
        <v>31</v>
      </c>
      <c r="V3" s="43" t="s">
        <v>32</v>
      </c>
      <c r="W3" s="12" t="s">
        <v>33</v>
      </c>
      <c r="X3" s="12" t="s">
        <v>34</v>
      </c>
      <c r="Y3" s="46"/>
      <c r="Z3" s="46"/>
      <c r="AA3" s="47"/>
      <c r="AB3" s="47"/>
      <c r="AC3" s="47"/>
      <c r="AD3" s="47"/>
      <c r="AE3" s="46"/>
      <c r="AF3" s="46"/>
      <c r="AG3" s="51"/>
    </row>
    <row r="4" s="2" customFormat="1" ht="47" customHeight="1" spans="1:33">
      <c r="A4" s="15"/>
      <c r="B4" s="15"/>
      <c r="C4" s="16"/>
      <c r="D4" s="16"/>
      <c r="E4" s="16"/>
      <c r="F4" s="16"/>
      <c r="G4" s="16"/>
      <c r="H4" s="16"/>
      <c r="I4" s="16"/>
      <c r="J4" s="28"/>
      <c r="K4" s="16"/>
      <c r="L4" s="29"/>
      <c r="M4" s="31"/>
      <c r="N4" s="31"/>
      <c r="O4" s="31" t="s">
        <v>35</v>
      </c>
      <c r="P4" s="31" t="s">
        <v>36</v>
      </c>
      <c r="Q4" s="31" t="s">
        <v>37</v>
      </c>
      <c r="R4" s="31" t="s">
        <v>38</v>
      </c>
      <c r="S4" s="39"/>
      <c r="T4" s="39"/>
      <c r="U4" s="44"/>
      <c r="V4" s="44"/>
      <c r="W4" s="16"/>
      <c r="X4" s="16"/>
      <c r="Y4" s="48"/>
      <c r="Z4" s="48"/>
      <c r="AA4" s="49"/>
      <c r="AB4" s="49"/>
      <c r="AC4" s="49"/>
      <c r="AD4" s="49"/>
      <c r="AE4" s="48"/>
      <c r="AF4" s="48"/>
      <c r="AG4" s="52"/>
    </row>
    <row r="5" ht="40" customHeight="1" spans="1:33">
      <c r="A5" s="17" t="s">
        <v>39</v>
      </c>
      <c r="B5" s="17"/>
      <c r="C5" s="17"/>
      <c r="D5" s="18"/>
      <c r="E5" s="17"/>
      <c r="F5" s="17"/>
      <c r="G5" s="17"/>
      <c r="H5" s="17"/>
      <c r="I5" s="18"/>
      <c r="J5" s="18"/>
      <c r="K5" s="18"/>
      <c r="L5" s="30"/>
      <c r="M5" s="31">
        <f>SUM(M6:M6)</f>
        <v>1239729.45</v>
      </c>
      <c r="N5" s="31">
        <f t="shared" ref="N5:V5" si="0">SUM(N6:N6)</f>
        <v>1239729.45</v>
      </c>
      <c r="O5" s="34">
        <f t="shared" si="0"/>
        <v>0</v>
      </c>
      <c r="P5" s="34">
        <f t="shared" si="0"/>
        <v>0</v>
      </c>
      <c r="Q5" s="34">
        <f t="shared" si="0"/>
        <v>0</v>
      </c>
      <c r="R5" s="31">
        <f t="shared" si="0"/>
        <v>1239729.45</v>
      </c>
      <c r="S5" s="34">
        <f t="shared" si="0"/>
        <v>0</v>
      </c>
      <c r="T5" s="34">
        <f t="shared" si="0"/>
        <v>0</v>
      </c>
      <c r="U5" s="34">
        <f t="shared" si="0"/>
        <v>0</v>
      </c>
      <c r="V5" s="31">
        <f t="shared" si="0"/>
        <v>991700</v>
      </c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</row>
    <row r="6" s="3" customFormat="1" ht="75" spans="1:33">
      <c r="A6" s="19">
        <v>1</v>
      </c>
      <c r="B6" s="53" t="s">
        <v>40</v>
      </c>
      <c r="C6" s="20" t="s">
        <v>41</v>
      </c>
      <c r="D6" s="21" t="s">
        <v>42</v>
      </c>
      <c r="E6" s="20" t="s">
        <v>43</v>
      </c>
      <c r="F6" s="20" t="s">
        <v>44</v>
      </c>
      <c r="G6" s="20" t="s">
        <v>45</v>
      </c>
      <c r="H6" s="20" t="s">
        <v>46</v>
      </c>
      <c r="I6" s="19" t="s">
        <v>47</v>
      </c>
      <c r="J6" s="20" t="s">
        <v>48</v>
      </c>
      <c r="K6" s="20" t="s">
        <v>49</v>
      </c>
      <c r="L6" s="20" t="s">
        <v>50</v>
      </c>
      <c r="M6" s="35">
        <v>1239729.45</v>
      </c>
      <c r="N6" s="35">
        <v>1239729.45</v>
      </c>
      <c r="O6" s="35">
        <v>0</v>
      </c>
      <c r="P6" s="35">
        <v>0</v>
      </c>
      <c r="Q6" s="35">
        <v>0</v>
      </c>
      <c r="R6" s="35">
        <v>1239729.45</v>
      </c>
      <c r="S6" s="35">
        <v>0</v>
      </c>
      <c r="T6" s="35">
        <f>M6-N6</f>
        <v>0</v>
      </c>
      <c r="U6" s="35">
        <v>0</v>
      </c>
      <c r="V6" s="35">
        <v>991700</v>
      </c>
      <c r="W6" s="35">
        <v>202503</v>
      </c>
      <c r="X6" s="35">
        <v>202511</v>
      </c>
      <c r="Y6" s="20" t="s">
        <v>46</v>
      </c>
      <c r="Z6" s="20" t="s">
        <v>51</v>
      </c>
      <c r="AA6" s="21" t="s">
        <v>52</v>
      </c>
      <c r="AB6" s="21" t="s">
        <v>52</v>
      </c>
      <c r="AC6" s="21" t="s">
        <v>52</v>
      </c>
      <c r="AD6" s="21" t="s">
        <v>52</v>
      </c>
      <c r="AE6" s="21" t="s">
        <v>53</v>
      </c>
      <c r="AF6" s="35" t="s">
        <v>52</v>
      </c>
      <c r="AG6" s="19"/>
    </row>
  </sheetData>
  <mergeCells count="36">
    <mergeCell ref="A1:AG1"/>
    <mergeCell ref="H2:I2"/>
    <mergeCell ref="M2:T2"/>
    <mergeCell ref="U2:V2"/>
    <mergeCell ref="W2:X2"/>
    <mergeCell ref="O3:R3"/>
    <mergeCell ref="A5:C5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J2:J4"/>
    <mergeCell ref="K2:K4"/>
    <mergeCell ref="L2:L4"/>
    <mergeCell ref="M3:M4"/>
    <mergeCell ref="N3:N4"/>
    <mergeCell ref="S3:S4"/>
    <mergeCell ref="T3:T4"/>
    <mergeCell ref="U3:U4"/>
    <mergeCell ref="V3:V4"/>
    <mergeCell ref="W3:W4"/>
    <mergeCell ref="X3:X4"/>
    <mergeCell ref="Y2:Y4"/>
    <mergeCell ref="Z2:Z4"/>
    <mergeCell ref="AA2:AA4"/>
    <mergeCell ref="AB2:AB4"/>
    <mergeCell ref="AC2:AC4"/>
    <mergeCell ref="AD2:AD4"/>
    <mergeCell ref="AE2:AE4"/>
    <mergeCell ref="AF2:AF4"/>
    <mergeCell ref="AG2:AG4"/>
  </mergeCells>
  <dataValidations count="1">
    <dataValidation type="list" allowBlank="1" showInputMessage="1" showErrorMessage="1" sqref="D1:F1 E2:E4 D7:F1048576">
      <formula1>#REF!</formula1>
    </dataValidation>
  </dataValidations>
  <pageMargins left="0.708333333333333" right="0.629861111111111" top="0.865972222222222" bottom="1" header="0.5" footer="0.511805555555556"/>
  <pageSetup paperSize="9" scale="32" firstPageNumber="10" orientation="landscape" useFirstPageNumber="1" horizontalDpi="600"/>
  <headerFooter>
    <firstFooter>&amp;L10</firstFooter>
  </headerFooter>
  <ignoredErrors>
    <ignoredError sqref="E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2023-12-27T10:50:00Z</dcterms:created>
  <dcterms:modified xsi:type="dcterms:W3CDTF">2025-11-14T10:22:42Z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77B871AF95E848F2C4DFBF680BAD2300_43</vt:lpwstr>
  </property>
  <property fmtid="{D5CDD505-2E9C-101B-9397-08002B2CF9AE}" pid="3" name="KSOProductBuildVer">
    <vt:lpwstr>2052-12.8.2.19825</vt:lpwstr>
  </property>
</Properties>
</file>