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Sheet1!$A$4:$AG$17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<sst xmlns="http://schemas.openxmlformats.org/spreadsheetml/2006/main" count="264" uniqueCount="125">
  <si>
    <t>泽州县2025年8月第一批衔接项目资金支出明细表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</si>
  <si>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</si>
  <si>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</si>
  <si>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</si>
  <si>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</si>
  <si>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</si>
  <si>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</si>
  <si>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</si>
  <si>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</si>
  <si>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</si>
  <si>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</si>
  <si>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</si>
  <si>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项目资金规模（元）</t>
  </si>
  <si>
    <t>资金支出（元）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</si>
  <si>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</si>
  <si>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</si>
  <si>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</si>
  <si>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</si>
  <si>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</si>
  <si>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</si>
  <si>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</si>
  <si>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</si>
  <si>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</si>
  <si>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</si>
  <si>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</si>
  <si>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</si>
  <si>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
概算</t>
  </si>
  <si>
    <t>衔接资金
合计</t>
  </si>
  <si>
    <t>其中</t>
  </si>
  <si>
    <t>其他
财政资金</t>
  </si>
  <si>
    <t>自筹
资金</t>
  </si>
  <si>
    <t>累计支出</t>
  </si>
  <si>
    <t>本次支出</t>
  </si>
  <si>
    <t>计划
开工
日期</t>
  </si>
  <si>
    <t>计划
完工
日期</t>
  </si>
  <si>
    <t>中央</t>
  </si>
  <si>
    <t>省级</t>
  </si>
  <si>
    <t>市级</t>
  </si>
  <si>
    <t>县级</t>
  </si>
  <si>
    <t>合计</t>
  </si>
  <si>
    <t>5100001587343742</t>
  </si>
  <si>
    <t>2025年泽州县建档立卡脱贫户鲜果经济林奖补项目</t>
  </si>
  <si>
    <t>新建</t>
  </si>
  <si>
    <t>产业发展</t>
  </si>
  <si>
    <t>生产项目</t>
  </si>
  <si>
    <t>种植业基地</t>
  </si>
  <si>
    <t>对种植鲜果的脱贫户进行奖补</t>
  </si>
  <si>
    <t>脱贫户和监测户，干鲜果、经济类经济林提质增，10元/株；脱贫户和监测户，新种植干鲜果、经济类经济，16元/株。</t>
  </si>
  <si>
    <t>泽州县</t>
  </si>
  <si>
    <t>县农业农村局</t>
  </si>
  <si>
    <t>增加收入</t>
  </si>
  <si>
    <t>是</t>
  </si>
  <si>
    <t>否</t>
  </si>
  <si>
    <t>5100001587344160</t>
  </si>
  <si>
    <t>2025年泽州县建档立卡脱贫户干果经济林奖补项目</t>
  </si>
  <si>
    <t>对种植干果的脱贫户进行奖补</t>
  </si>
  <si>
    <t>县林业局</t>
  </si>
  <si>
    <t>5100001588600532</t>
  </si>
  <si>
    <t xml:space="preserve"> 2025年金村镇金村商贸中心</t>
  </si>
  <si>
    <t>新型农村集体经济发展项目</t>
  </si>
  <si>
    <t>拟新建2栋2层、高约15米的框架结构商贸中心用房，以及相应基础配套设施。（9村联建）</t>
  </si>
  <si>
    <t>— —</t>
  </si>
  <si>
    <t>金村村</t>
  </si>
  <si>
    <t>金村镇</t>
  </si>
  <si>
    <t>县住建局</t>
  </si>
  <si>
    <t>新建熟浆加工设备采购、安装、调试、运营。</t>
  </si>
  <si>
    <t>就业务工，收益分红</t>
  </si>
  <si>
    <t>5100001588563417</t>
  </si>
  <si>
    <t>2025年北义城镇北义城村蔬菜大棚种植项目</t>
  </si>
  <si>
    <t>新建新型日光温室，相关基础设施设备。</t>
  </si>
  <si>
    <t>河底村</t>
  </si>
  <si>
    <t>北义城镇</t>
  </si>
  <si>
    <t>新建6.36亩新型日光温室，配套相关的基础设施设备。</t>
  </si>
  <si>
    <t>5100001587440682</t>
  </si>
  <si>
    <t xml:space="preserve"> 2025年大箕镇河西村农机具 购置建设项目</t>
  </si>
  <si>
    <t>产业服务支撑项目</t>
  </si>
  <si>
    <t>智慧农业</t>
  </si>
  <si>
    <t>购置拖拉机、旋耕犁、玉米施播机，免耕播种施肥机、小麦收割机、玉米籽粒割台、玉米收获机、秸秆还田机等10种设备，共13台。</t>
  </si>
  <si>
    <t>河西村</t>
  </si>
  <si>
    <t>大箕镇</t>
  </si>
  <si>
    <t>5100001587432373</t>
  </si>
  <si>
    <t xml:space="preserve"> 2025年南岭镇李寨村村委屋顶分布式光伏发电项目</t>
  </si>
  <si>
    <t>光伏电站建设</t>
  </si>
  <si>
    <t>拟建规模826KW光伏电站。</t>
  </si>
  <si>
    <t>李寨村</t>
  </si>
  <si>
    <t>南岭镇</t>
  </si>
  <si>
    <t>县能源局</t>
  </si>
  <si>
    <t>5100001587407549</t>
  </si>
  <si>
    <t xml:space="preserve"> 2025年大箕镇小箕村村委屋顶分布式光伏发电项目</t>
  </si>
  <si>
    <t>拟建规模100KW光伏电站。</t>
  </si>
  <si>
    <t>小箕村</t>
  </si>
  <si>
    <t>5100001589076075</t>
  </si>
  <si>
    <t xml:space="preserve"> 2024年大东沟镇常庄村屋顶式光伏发电项目</t>
  </si>
  <si>
    <t>拟建215.46KW分布式光伏电站。</t>
  </si>
  <si>
    <t>常庄村</t>
  </si>
  <si>
    <t>大东沟镇</t>
  </si>
  <si>
    <t>用于购置太行山农副产品物流产业园中商铺，建设村级农副产品交易点。</t>
  </si>
  <si>
    <t>壮大村集体经济，设置公益岗等方式带农</t>
  </si>
  <si>
    <t>5100001588600273</t>
  </si>
  <si>
    <t xml:space="preserve"> 2025年高都镇大兴村新建屋顶光伏项目</t>
  </si>
  <si>
    <t>拟建124.74KW光伏电站，</t>
  </si>
  <si>
    <t>大兴村</t>
  </si>
  <si>
    <t>高都镇</t>
  </si>
  <si>
    <t>5100001587445369</t>
  </si>
  <si>
    <t>2025年南村镇泽福苑小区环境整治项目</t>
  </si>
  <si>
    <t>乡村建设行动</t>
  </si>
  <si>
    <t>人居环境整治</t>
  </si>
  <si>
    <t>村容村貌提升</t>
  </si>
  <si>
    <t>路面硬化、小区出入口改造等。</t>
  </si>
  <si>
    <t>光明社区</t>
  </si>
  <si>
    <t>南村镇</t>
  </si>
  <si>
    <t>路面铺油、加装凉亭、楼道粉刷、楼宇门、道闸更换及出入口改造，车位加装。</t>
  </si>
  <si>
    <t>改善出行条件</t>
  </si>
  <si>
    <t>5100001587444523</t>
  </si>
  <si>
    <t xml:space="preserve"> 2025年金村镇福源社区金福苑小区环境提升项目</t>
  </si>
  <si>
    <t>在金福苑小区6831.104㎡范围内铺设柏油路。</t>
  </si>
  <si>
    <t>福源社区</t>
  </si>
  <si>
    <t>农业农村局</t>
  </si>
  <si>
    <t>改善人居环境</t>
  </si>
  <si>
    <t>5100001589291036</t>
  </si>
  <si>
    <t>2025年柳树口镇北寨村环境整治项目</t>
  </si>
  <si>
    <t>农村基础设施（含产业配套基础设施）</t>
  </si>
  <si>
    <t>村内部分道路硬化</t>
  </si>
  <si>
    <t>北寨村</t>
  </si>
  <si>
    <t>柳树口镇人民政府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</si>
</sst>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6"/>
      <name val="仿宋"/>
      <charset val="134"/>
    </font>
    <font>
      <sz val="14"/>
      <name val="仿宋"/>
      <charset val="134"/>
    </font>
    <font>
      <sz val="9"/>
      <name val="方正小标宋简体"/>
      <charset val="134"/>
    </font>
    <font>
      <sz val="14"/>
      <color rgb="FF000000"/>
      <name val="仿宋"/>
      <charset val="134"/>
    </font>
    <font>
      <sz val="16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 shrinkToFi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>
      <alignment vertical="center"/>
    </xf>
    <xf numFmtId="176" fontId="8" fillId="0" borderId="16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 shrinkToFi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3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7"/>
  <sheetViews>
    <sheetView tabSelected="1" zoomScale="70" zoomScaleNormal="70" workbookViewId="0">
      <pane ySplit="5" topLeftCell="A6" activePane="bottomLeft" state="frozen"/>
      <selection/>
      <selection pane="bottomLeft" activeCell="U7" sqref="U7"/>
    </sheetView>
  </sheetViews>
  <sheetFormatPr defaultColWidth="8.725" defaultRowHeight="14.25"/>
  <cols>
    <col min="1" max="1" width="5.75" style="9" customWidth="1"/>
    <col min="2" max="2" width="6" style="10" customWidth="1"/>
    <col min="3" max="3" width="24.75" style="7" customWidth="1"/>
    <col min="4" max="4" width="7.625" style="9" customWidth="1"/>
    <col min="5" max="5" width="8" style="7" customWidth="1"/>
    <col min="6" max="6" width="8.875" style="7" customWidth="1"/>
    <col min="7" max="7" width="9" style="7" customWidth="1"/>
    <col min="8" max="8" width="18.0916666666667" style="11" customWidth="1"/>
    <col min="9" max="9" width="22.05" style="10" customWidth="1"/>
    <col min="10" max="12" width="8.5" style="10" customWidth="1"/>
    <col min="13" max="13" width="18.9583333333333" style="9" customWidth="1"/>
    <col min="14" max="14" width="21.25" style="9" customWidth="1"/>
    <col min="15" max="16" width="16.6" style="9" customWidth="1"/>
    <col min="17" max="17" width="11.375" style="9" customWidth="1"/>
    <col min="18" max="18" width="17.5" style="9" customWidth="1"/>
    <col min="19" max="19" width="8" style="10" customWidth="1"/>
    <col min="20" max="20" width="20.625" customWidth="1"/>
    <col min="21" max="22" width="17.85" style="12" customWidth="1"/>
    <col min="23" max="23" width="10.4166666666667" style="13" customWidth="1"/>
    <col min="24" max="24" width="10.5333333333333" style="13" customWidth="1"/>
    <col min="25" max="25" width="27.2916666666667" style="13" customWidth="1"/>
    <col min="26" max="26" width="8.75" style="13" customWidth="1"/>
    <col min="27" max="27" width="7.5" style="13" customWidth="1"/>
    <col min="28" max="28" width="9" style="13" customWidth="1"/>
    <col min="29" max="29" width="10.125" style="13" customWidth="1"/>
    <col min="30" max="30" width="8.75" style="13" customWidth="1"/>
    <col min="31" max="31" width="6.875" style="13" customWidth="1"/>
    <col min="32" max="32" width="8.5" style="13" customWidth="1"/>
    <col min="33" max="33" width="10.5" style="10" customWidth="1"/>
    <col min="34" max="16384" width="8.725" style="8"/>
  </cols>
  <sheetData>
    <row r="1" s="1" customFormat="1" ht="57" customHeight="1" spans="1:33">
      <c r="A1" s="14" t="s">
        <v>0</v>
      </c>
      <c r="B1" s="14"/>
      <c r="C1" s="14"/>
      <c r="D1" s="14"/>
      <c r="E1" s="14"/>
      <c r="F1" s="14"/>
      <c r="G1" s="14"/>
      <c r="H1" s="28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/>
      <c r="U1" s="14"/>
      <c r="V1" s="14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14"/>
    </row>
    <row r="2" s="2" customFormat="1" ht="47" customHeight="1" spans="1:33">
      <c r="A2" s="15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9" t="s">
        <v>8</v>
      </c>
      <c r="I2" s="29"/>
      <c r="J2" s="31" t="s">
        <v>9</v>
      </c>
      <c r="K2" s="16" t="s">
        <v>10</v>
      </c>
      <c r="L2" s="32" t="s">
        <v>11</v>
      </c>
      <c r="M2" s="40" t="s">
        <v>12</v>
      </c>
      <c r="N2" s="40"/>
      <c r="O2" s="40"/>
      <c r="P2" s="40"/>
      <c r="Q2" s="40"/>
      <c r="R2" s="40"/>
      <c r="S2" s="40"/>
      <c r="T2" s="48"/>
      <c r="U2" s="54" t="s">
        <v>13</v>
      </c>
      <c r="V2" s="55"/>
      <c r="W2" s="22" t="s">
        <v>14</v>
      </c>
      <c r="X2" s="22"/>
      <c r="Y2" s="32" t="s">
        <v>15</v>
      </c>
      <c r="Z2" s="32" t="s">
        <v>16</v>
      </c>
      <c r="AA2" s="59" t="s">
        <v>17</v>
      </c>
      <c r="AB2" s="59" t="s">
        <v>18</v>
      </c>
      <c r="AC2" s="59" t="s">
        <v>19</v>
      </c>
      <c r="AD2" s="59" t="s">
        <v>20</v>
      </c>
      <c r="AE2" s="32" t="s">
        <v>21</v>
      </c>
      <c r="AF2" s="32" t="s">
        <v>22</v>
      </c>
      <c r="AG2" s="65" t="s">
        <v>23</v>
      </c>
    </row>
    <row r="3" s="2" customFormat="1" ht="47" customHeight="1" spans="1:33">
      <c r="A3" s="17"/>
      <c r="B3" s="17"/>
      <c r="C3" s="18"/>
      <c r="D3" s="18"/>
      <c r="E3" s="18"/>
      <c r="F3" s="18"/>
      <c r="G3" s="18"/>
      <c r="H3" s="16" t="s">
        <v>24</v>
      </c>
      <c r="I3" s="16" t="s">
        <v>25</v>
      </c>
      <c r="J3" s="33"/>
      <c r="K3" s="18"/>
      <c r="L3" s="34"/>
      <c r="M3" s="40" t="s">
        <v>26</v>
      </c>
      <c r="N3" s="40" t="s">
        <v>27</v>
      </c>
      <c r="O3" s="41" t="s">
        <v>28</v>
      </c>
      <c r="P3" s="42"/>
      <c r="Q3" s="42"/>
      <c r="R3" s="49"/>
      <c r="S3" s="50" t="s">
        <v>29</v>
      </c>
      <c r="T3" s="50" t="s">
        <v>30</v>
      </c>
      <c r="U3" s="56" t="s">
        <v>31</v>
      </c>
      <c r="V3" s="56" t="s">
        <v>32</v>
      </c>
      <c r="W3" s="16" t="s">
        <v>33</v>
      </c>
      <c r="X3" s="16" t="s">
        <v>34</v>
      </c>
      <c r="Y3" s="60"/>
      <c r="Z3" s="60"/>
      <c r="AA3" s="61"/>
      <c r="AB3" s="61"/>
      <c r="AC3" s="61"/>
      <c r="AD3" s="61"/>
      <c r="AE3" s="60"/>
      <c r="AF3" s="60"/>
      <c r="AG3" s="66"/>
    </row>
    <row r="4" s="2" customFormat="1" ht="47" customHeight="1" spans="1:33">
      <c r="A4" s="19"/>
      <c r="B4" s="19"/>
      <c r="C4" s="20"/>
      <c r="D4" s="20"/>
      <c r="E4" s="20"/>
      <c r="F4" s="20"/>
      <c r="G4" s="20"/>
      <c r="H4" s="20"/>
      <c r="I4" s="20"/>
      <c r="J4" s="35"/>
      <c r="K4" s="20"/>
      <c r="L4" s="36"/>
      <c r="M4" s="40"/>
      <c r="N4" s="40"/>
      <c r="O4" s="40" t="s">
        <v>35</v>
      </c>
      <c r="P4" s="40" t="s">
        <v>36</v>
      </c>
      <c r="Q4" s="40" t="s">
        <v>37</v>
      </c>
      <c r="R4" s="40" t="s">
        <v>38</v>
      </c>
      <c r="S4" s="51"/>
      <c r="T4" s="51"/>
      <c r="U4" s="57"/>
      <c r="V4" s="57"/>
      <c r="W4" s="20"/>
      <c r="X4" s="20"/>
      <c r="Y4" s="62"/>
      <c r="Z4" s="62"/>
      <c r="AA4" s="63"/>
      <c r="AB4" s="63"/>
      <c r="AC4" s="63"/>
      <c r="AD4" s="63"/>
      <c r="AE4" s="62"/>
      <c r="AF4" s="62"/>
      <c r="AG4" s="67"/>
    </row>
    <row r="5" ht="40" customHeight="1" spans="1:33">
      <c r="A5" s="21" t="s">
        <v>39</v>
      </c>
      <c r="B5" s="21"/>
      <c r="C5" s="21"/>
      <c r="D5" s="22"/>
      <c r="E5" s="21"/>
      <c r="F5" s="21"/>
      <c r="G5" s="21"/>
      <c r="H5" s="21"/>
      <c r="I5" s="22"/>
      <c r="J5" s="22"/>
      <c r="K5" s="22"/>
      <c r="L5" s="37"/>
      <c r="M5" s="40">
        <f>SUM(M6:M17)</f>
        <v>25948951.07</v>
      </c>
      <c r="N5" s="40">
        <f t="shared" ref="N5:V5" si="0">SUM(N6:N17)</f>
        <v>24003005.82</v>
      </c>
      <c r="O5" s="21">
        <f t="shared" si="0"/>
        <v>9500000</v>
      </c>
      <c r="P5" s="21">
        <f t="shared" si="0"/>
        <v>10137742</v>
      </c>
      <c r="Q5" s="21">
        <f t="shared" si="0"/>
        <v>0</v>
      </c>
      <c r="R5" s="21">
        <f t="shared" si="0"/>
        <v>4365263.82</v>
      </c>
      <c r="S5" s="21">
        <f t="shared" si="0"/>
        <v>0</v>
      </c>
      <c r="T5" s="21">
        <f t="shared" si="0"/>
        <v>2356906.28</v>
      </c>
      <c r="U5" s="21">
        <f t="shared" si="0"/>
        <v>12283300</v>
      </c>
      <c r="V5" s="21">
        <f t="shared" si="0"/>
        <v>10816322.98</v>
      </c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="3" customFormat="1" ht="131.25" spans="1:33">
      <c r="A6" s="23">
        <v>1</v>
      </c>
      <c r="B6" s="23" t="s">
        <v>40</v>
      </c>
      <c r="C6" s="23" t="s">
        <v>41</v>
      </c>
      <c r="D6" s="23" t="s">
        <v>42</v>
      </c>
      <c r="E6" s="23" t="s">
        <v>43</v>
      </c>
      <c r="F6" s="23" t="s">
        <v>44</v>
      </c>
      <c r="G6" s="23" t="s">
        <v>45</v>
      </c>
      <c r="H6" s="23" t="s">
        <v>46</v>
      </c>
      <c r="I6" s="23" t="s">
        <v>47</v>
      </c>
      <c r="J6" s="23" t="s">
        <v>48</v>
      </c>
      <c r="K6" s="23" t="s">
        <v>49</v>
      </c>
      <c r="L6" s="23" t="s">
        <v>49</v>
      </c>
      <c r="M6" s="43">
        <v>10</v>
      </c>
      <c r="N6" s="43">
        <v>73530</v>
      </c>
      <c r="O6" s="44">
        <v>0</v>
      </c>
      <c r="P6" s="43">
        <v>73530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73530</v>
      </c>
      <c r="W6" s="23">
        <v>202403</v>
      </c>
      <c r="X6" s="23">
        <v>202411</v>
      </c>
      <c r="Y6" s="23" t="s">
        <v>46</v>
      </c>
      <c r="Z6" s="23" t="s">
        <v>50</v>
      </c>
      <c r="AA6" s="23" t="s">
        <v>51</v>
      </c>
      <c r="AB6" s="23" t="s">
        <v>52</v>
      </c>
      <c r="AC6" s="23" t="s">
        <v>52</v>
      </c>
      <c r="AD6" s="23" t="s">
        <v>52</v>
      </c>
      <c r="AE6" s="23" t="s">
        <v>52</v>
      </c>
      <c r="AF6" s="23" t="s">
        <v>52</v>
      </c>
      <c r="AG6" s="23"/>
    </row>
    <row r="7" s="3" customFormat="1" ht="131.25" spans="1:33">
      <c r="A7" s="23">
        <v>2</v>
      </c>
      <c r="B7" s="23" t="s">
        <v>53</v>
      </c>
      <c r="C7" s="23" t="s">
        <v>54</v>
      </c>
      <c r="D7" s="23" t="s">
        <v>42</v>
      </c>
      <c r="E7" s="23" t="s">
        <v>43</v>
      </c>
      <c r="F7" s="23" t="s">
        <v>44</v>
      </c>
      <c r="G7" s="23" t="s">
        <v>45</v>
      </c>
      <c r="H7" s="23" t="s">
        <v>55</v>
      </c>
      <c r="I7" s="23" t="s">
        <v>47</v>
      </c>
      <c r="J7" s="23" t="s">
        <v>48</v>
      </c>
      <c r="K7" s="23" t="s">
        <v>56</v>
      </c>
      <c r="L7" s="23" t="s">
        <v>56</v>
      </c>
      <c r="M7" s="43">
        <v>45</v>
      </c>
      <c r="N7" s="43">
        <v>357903</v>
      </c>
      <c r="O7" s="44">
        <v>0</v>
      </c>
      <c r="P7" s="43">
        <v>357903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357903</v>
      </c>
      <c r="W7" s="23">
        <v>202403</v>
      </c>
      <c r="X7" s="23">
        <v>202411</v>
      </c>
      <c r="Y7" s="23" t="s">
        <v>55</v>
      </c>
      <c r="Z7" s="23" t="s">
        <v>50</v>
      </c>
      <c r="AA7" s="23" t="s">
        <v>51</v>
      </c>
      <c r="AB7" s="23" t="s">
        <v>52</v>
      </c>
      <c r="AC7" s="23" t="s">
        <v>52</v>
      </c>
      <c r="AD7" s="23" t="s">
        <v>52</v>
      </c>
      <c r="AE7" s="23" t="s">
        <v>52</v>
      </c>
      <c r="AF7" s="23" t="s">
        <v>52</v>
      </c>
      <c r="AG7" s="23"/>
    </row>
    <row r="8" s="4" customFormat="1" ht="112.5" spans="1:33">
      <c r="A8" s="23">
        <v>3</v>
      </c>
      <c r="B8" s="24" t="s">
        <v>57</v>
      </c>
      <c r="C8" s="23" t="s">
        <v>58</v>
      </c>
      <c r="D8" s="25" t="s">
        <v>42</v>
      </c>
      <c r="E8" s="24" t="s">
        <v>43</v>
      </c>
      <c r="F8" s="23" t="s">
        <v>59</v>
      </c>
      <c r="G8" s="23" t="s">
        <v>59</v>
      </c>
      <c r="H8" s="30" t="s">
        <v>60</v>
      </c>
      <c r="I8" s="38" t="s">
        <v>61</v>
      </c>
      <c r="J8" s="23" t="s">
        <v>62</v>
      </c>
      <c r="K8" s="23" t="s">
        <v>63</v>
      </c>
      <c r="L8" s="23" t="s">
        <v>64</v>
      </c>
      <c r="M8" s="43">
        <v>8401209.15</v>
      </c>
      <c r="N8" s="43">
        <v>6300000</v>
      </c>
      <c r="O8" s="26">
        <v>4500000</v>
      </c>
      <c r="P8" s="26">
        <v>1350000</v>
      </c>
      <c r="Q8" s="26">
        <v>0</v>
      </c>
      <c r="R8" s="26">
        <v>450000</v>
      </c>
      <c r="S8" s="26">
        <v>0</v>
      </c>
      <c r="T8" s="26">
        <v>2101209.15</v>
      </c>
      <c r="U8" s="26">
        <v>1890000</v>
      </c>
      <c r="V8" s="26">
        <v>4410000</v>
      </c>
      <c r="W8" s="27">
        <v>202503</v>
      </c>
      <c r="X8" s="27">
        <v>202511</v>
      </c>
      <c r="Y8" s="24" t="s">
        <v>65</v>
      </c>
      <c r="Z8" s="24" t="s">
        <v>66</v>
      </c>
      <c r="AA8" s="25" t="s">
        <v>52</v>
      </c>
      <c r="AB8" s="25" t="s">
        <v>52</v>
      </c>
      <c r="AC8" s="25" t="s">
        <v>52</v>
      </c>
      <c r="AD8" s="25" t="s">
        <v>52</v>
      </c>
      <c r="AE8" s="27" t="s">
        <v>51</v>
      </c>
      <c r="AF8" s="27" t="s">
        <v>52</v>
      </c>
      <c r="AG8" s="27"/>
    </row>
    <row r="9" s="5" customFormat="1" ht="80" customHeight="1" spans="1:33">
      <c r="A9" s="23">
        <v>4</v>
      </c>
      <c r="B9" s="26" t="s">
        <v>67</v>
      </c>
      <c r="C9" s="26" t="s">
        <v>68</v>
      </c>
      <c r="D9" s="26" t="s">
        <v>42</v>
      </c>
      <c r="E9" s="26" t="s">
        <v>43</v>
      </c>
      <c r="F9" s="26" t="s">
        <v>59</v>
      </c>
      <c r="G9" s="26" t="s">
        <v>59</v>
      </c>
      <c r="H9" s="26" t="s">
        <v>69</v>
      </c>
      <c r="I9" s="38" t="s">
        <v>61</v>
      </c>
      <c r="J9" s="26" t="s">
        <v>70</v>
      </c>
      <c r="K9" s="26" t="s">
        <v>71</v>
      </c>
      <c r="L9" s="26" t="s">
        <v>49</v>
      </c>
      <c r="M9" s="26">
        <v>4900000</v>
      </c>
      <c r="N9" s="26">
        <v>4900000</v>
      </c>
      <c r="O9" s="26">
        <v>3500000</v>
      </c>
      <c r="P9" s="26">
        <v>1050000</v>
      </c>
      <c r="Q9" s="26">
        <v>0</v>
      </c>
      <c r="R9" s="26">
        <v>350000</v>
      </c>
      <c r="S9" s="26">
        <v>0</v>
      </c>
      <c r="T9" s="26">
        <v>0</v>
      </c>
      <c r="U9" s="26">
        <v>1470000</v>
      </c>
      <c r="V9" s="26">
        <v>3430000</v>
      </c>
      <c r="W9" s="27">
        <v>202503</v>
      </c>
      <c r="X9" s="27">
        <v>202511</v>
      </c>
      <c r="Y9" s="26" t="s">
        <v>72</v>
      </c>
      <c r="Z9" s="26" t="s">
        <v>66</v>
      </c>
      <c r="AA9" s="26" t="s">
        <v>52</v>
      </c>
      <c r="AB9" s="26" t="s">
        <v>52</v>
      </c>
      <c r="AC9" s="26" t="s">
        <v>52</v>
      </c>
      <c r="AD9" s="26" t="s">
        <v>52</v>
      </c>
      <c r="AE9" s="27" t="s">
        <v>51</v>
      </c>
      <c r="AF9" s="27" t="s">
        <v>52</v>
      </c>
      <c r="AG9" s="26"/>
    </row>
    <row r="10" s="4" customFormat="1" ht="80" customHeight="1" spans="1:33">
      <c r="A10" s="23">
        <v>5</v>
      </c>
      <c r="B10" s="24" t="s">
        <v>73</v>
      </c>
      <c r="C10" s="23" t="s">
        <v>74</v>
      </c>
      <c r="D10" s="25" t="s">
        <v>42</v>
      </c>
      <c r="E10" s="24" t="s">
        <v>43</v>
      </c>
      <c r="F10" s="23" t="s">
        <v>75</v>
      </c>
      <c r="G10" s="23" t="s">
        <v>76</v>
      </c>
      <c r="H10" s="24" t="s">
        <v>77</v>
      </c>
      <c r="I10" s="38" t="s">
        <v>61</v>
      </c>
      <c r="J10" s="23" t="s">
        <v>78</v>
      </c>
      <c r="K10" s="23" t="s">
        <v>79</v>
      </c>
      <c r="L10" s="39" t="s">
        <v>49</v>
      </c>
      <c r="M10" s="27">
        <v>995200</v>
      </c>
      <c r="N10" s="27">
        <v>995200</v>
      </c>
      <c r="O10" s="26">
        <v>0</v>
      </c>
      <c r="P10" s="26">
        <v>199100</v>
      </c>
      <c r="Q10" s="26">
        <v>0</v>
      </c>
      <c r="R10" s="26">
        <v>796100</v>
      </c>
      <c r="S10" s="26">
        <v>0</v>
      </c>
      <c r="T10" s="26">
        <v>0</v>
      </c>
      <c r="U10" s="26">
        <v>796100</v>
      </c>
      <c r="V10" s="26">
        <v>199100</v>
      </c>
      <c r="W10" s="27">
        <v>202503</v>
      </c>
      <c r="X10" s="27">
        <v>202511</v>
      </c>
      <c r="Y10" s="24" t="s">
        <v>77</v>
      </c>
      <c r="Z10" s="24" t="s">
        <v>66</v>
      </c>
      <c r="AA10" s="25" t="s">
        <v>52</v>
      </c>
      <c r="AB10" s="25" t="s">
        <v>52</v>
      </c>
      <c r="AC10" s="25" t="s">
        <v>52</v>
      </c>
      <c r="AD10" s="25" t="s">
        <v>52</v>
      </c>
      <c r="AE10" s="27" t="s">
        <v>51</v>
      </c>
      <c r="AF10" s="27" t="s">
        <v>52</v>
      </c>
      <c r="AG10" s="27"/>
    </row>
    <row r="11" s="6" customFormat="1" ht="90" customHeight="1" spans="1:33">
      <c r="A11" s="23">
        <v>6</v>
      </c>
      <c r="B11" s="24" t="s">
        <v>80</v>
      </c>
      <c r="C11" s="23" t="s">
        <v>81</v>
      </c>
      <c r="D11" s="25" t="s">
        <v>42</v>
      </c>
      <c r="E11" s="24" t="s">
        <v>43</v>
      </c>
      <c r="F11" s="23" t="s">
        <v>44</v>
      </c>
      <c r="G11" s="23" t="s">
        <v>82</v>
      </c>
      <c r="H11" s="24" t="s">
        <v>83</v>
      </c>
      <c r="I11" s="24"/>
      <c r="J11" s="23" t="s">
        <v>84</v>
      </c>
      <c r="K11" s="23" t="s">
        <v>85</v>
      </c>
      <c r="L11" s="23" t="s">
        <v>86</v>
      </c>
      <c r="M11" s="43">
        <v>6661795</v>
      </c>
      <c r="N11" s="43">
        <v>6657209</v>
      </c>
      <c r="O11" s="45">
        <v>0</v>
      </c>
      <c r="P11" s="24">
        <v>6657209</v>
      </c>
      <c r="Q11" s="24">
        <v>0</v>
      </c>
      <c r="R11" s="24">
        <v>0</v>
      </c>
      <c r="S11" s="24">
        <v>0</v>
      </c>
      <c r="T11" s="24">
        <v>4586</v>
      </c>
      <c r="U11" s="24">
        <v>5329400</v>
      </c>
      <c r="V11" s="58">
        <v>1327809</v>
      </c>
      <c r="W11" s="58">
        <v>202503</v>
      </c>
      <c r="X11" s="58">
        <v>202511</v>
      </c>
      <c r="Y11" s="24" t="s">
        <v>83</v>
      </c>
      <c r="Z11" s="24" t="s">
        <v>66</v>
      </c>
      <c r="AA11" s="25" t="s">
        <v>52</v>
      </c>
      <c r="AB11" s="25" t="s">
        <v>52</v>
      </c>
      <c r="AC11" s="25" t="s">
        <v>52</v>
      </c>
      <c r="AD11" s="25" t="s">
        <v>52</v>
      </c>
      <c r="AE11" s="25" t="s">
        <v>51</v>
      </c>
      <c r="AF11" s="25" t="s">
        <v>52</v>
      </c>
      <c r="AG11" s="24"/>
    </row>
    <row r="12" s="6" customFormat="1" ht="90" customHeight="1" spans="1:33">
      <c r="A12" s="23">
        <v>7</v>
      </c>
      <c r="B12" s="24" t="s">
        <v>87</v>
      </c>
      <c r="C12" s="23" t="s">
        <v>88</v>
      </c>
      <c r="D12" s="25" t="s">
        <v>42</v>
      </c>
      <c r="E12" s="24" t="s">
        <v>43</v>
      </c>
      <c r="F12" s="23" t="s">
        <v>59</v>
      </c>
      <c r="G12" s="23" t="s">
        <v>59</v>
      </c>
      <c r="H12" s="30" t="s">
        <v>89</v>
      </c>
      <c r="I12" s="24"/>
      <c r="J12" s="23" t="s">
        <v>90</v>
      </c>
      <c r="K12" s="23" t="s">
        <v>79</v>
      </c>
      <c r="L12" s="23" t="s">
        <v>86</v>
      </c>
      <c r="M12" s="43">
        <v>709895.65</v>
      </c>
      <c r="N12" s="43">
        <v>700000</v>
      </c>
      <c r="O12" s="45">
        <v>500000</v>
      </c>
      <c r="P12" s="24">
        <v>150000</v>
      </c>
      <c r="Q12" s="52">
        <v>0</v>
      </c>
      <c r="R12" s="52">
        <v>50000</v>
      </c>
      <c r="S12" s="52">
        <v>0</v>
      </c>
      <c r="T12" s="52">
        <v>9895.65</v>
      </c>
      <c r="U12" s="26">
        <v>560000</v>
      </c>
      <c r="V12" s="26">
        <v>140000</v>
      </c>
      <c r="W12" s="58">
        <v>202503</v>
      </c>
      <c r="X12" s="58">
        <v>202511</v>
      </c>
      <c r="Y12" s="64" t="s">
        <v>89</v>
      </c>
      <c r="Z12" s="24" t="s">
        <v>66</v>
      </c>
      <c r="AA12" s="25" t="s">
        <v>52</v>
      </c>
      <c r="AB12" s="25" t="s">
        <v>52</v>
      </c>
      <c r="AC12" s="25" t="s">
        <v>52</v>
      </c>
      <c r="AD12" s="25" t="s">
        <v>52</v>
      </c>
      <c r="AE12" s="25" t="s">
        <v>51</v>
      </c>
      <c r="AF12" s="25" t="s">
        <v>52</v>
      </c>
      <c r="AG12" s="24"/>
    </row>
    <row r="13" s="7" customFormat="1" ht="90" customHeight="1" spans="1:33">
      <c r="A13" s="23">
        <v>8</v>
      </c>
      <c r="B13" s="24" t="s">
        <v>91</v>
      </c>
      <c r="C13" s="23" t="s">
        <v>92</v>
      </c>
      <c r="D13" s="25" t="s">
        <v>42</v>
      </c>
      <c r="E13" s="24" t="s">
        <v>43</v>
      </c>
      <c r="F13" s="23" t="s">
        <v>59</v>
      </c>
      <c r="G13" s="23" t="s">
        <v>59</v>
      </c>
      <c r="H13" s="30" t="s">
        <v>93</v>
      </c>
      <c r="I13" s="24"/>
      <c r="J13" s="23" t="s">
        <v>94</v>
      </c>
      <c r="K13" s="23" t="s">
        <v>95</v>
      </c>
      <c r="L13" s="23" t="s">
        <v>86</v>
      </c>
      <c r="M13" s="43">
        <v>990497.95</v>
      </c>
      <c r="N13" s="43">
        <v>970080.98</v>
      </c>
      <c r="O13" s="46">
        <v>500000</v>
      </c>
      <c r="P13" s="24">
        <v>150000</v>
      </c>
      <c r="Q13" s="27">
        <v>0</v>
      </c>
      <c r="R13" s="26">
        <v>320080.98</v>
      </c>
      <c r="S13" s="38">
        <v>0</v>
      </c>
      <c r="T13" s="26">
        <v>0</v>
      </c>
      <c r="U13" s="26">
        <v>792300</v>
      </c>
      <c r="V13" s="26">
        <v>177780.98</v>
      </c>
      <c r="W13" s="58">
        <v>202503</v>
      </c>
      <c r="X13" s="58">
        <v>202511</v>
      </c>
      <c r="Y13" s="26" t="s">
        <v>96</v>
      </c>
      <c r="Z13" s="26" t="s">
        <v>97</v>
      </c>
      <c r="AA13" s="26" t="s">
        <v>52</v>
      </c>
      <c r="AB13" s="26" t="s">
        <v>52</v>
      </c>
      <c r="AC13" s="26" t="s">
        <v>52</v>
      </c>
      <c r="AD13" s="26" t="s">
        <v>52</v>
      </c>
      <c r="AE13" s="25" t="s">
        <v>51</v>
      </c>
      <c r="AF13" s="25" t="s">
        <v>52</v>
      </c>
      <c r="AG13" s="26"/>
    </row>
    <row r="14" s="6" customFormat="1" ht="90" customHeight="1" spans="1:33">
      <c r="A14" s="23">
        <v>9</v>
      </c>
      <c r="B14" s="24" t="s">
        <v>98</v>
      </c>
      <c r="C14" s="23" t="s">
        <v>99</v>
      </c>
      <c r="D14" s="25" t="s">
        <v>42</v>
      </c>
      <c r="E14" s="24" t="s">
        <v>43</v>
      </c>
      <c r="F14" s="23" t="s">
        <v>59</v>
      </c>
      <c r="G14" s="23" t="s">
        <v>59</v>
      </c>
      <c r="H14" s="30" t="s">
        <v>100</v>
      </c>
      <c r="I14" s="24"/>
      <c r="J14" s="23" t="s">
        <v>101</v>
      </c>
      <c r="K14" s="23" t="s">
        <v>102</v>
      </c>
      <c r="L14" s="23" t="s">
        <v>86</v>
      </c>
      <c r="M14" s="43">
        <v>716753.42</v>
      </c>
      <c r="N14" s="43">
        <v>700000</v>
      </c>
      <c r="O14" s="45">
        <v>500000</v>
      </c>
      <c r="P14" s="26">
        <v>150000</v>
      </c>
      <c r="Q14" s="27">
        <v>0</v>
      </c>
      <c r="R14" s="26">
        <v>50000</v>
      </c>
      <c r="S14" s="38">
        <v>0</v>
      </c>
      <c r="T14" s="26">
        <v>16753.42</v>
      </c>
      <c r="U14" s="26">
        <v>560000</v>
      </c>
      <c r="V14" s="26">
        <v>140000</v>
      </c>
      <c r="W14" s="58">
        <v>202503</v>
      </c>
      <c r="X14" s="58">
        <v>202511</v>
      </c>
      <c r="Y14" s="30" t="s">
        <v>100</v>
      </c>
      <c r="Z14" s="24" t="s">
        <v>66</v>
      </c>
      <c r="AA14" s="25" t="s">
        <v>52</v>
      </c>
      <c r="AB14" s="25" t="s">
        <v>52</v>
      </c>
      <c r="AC14" s="25" t="s">
        <v>52</v>
      </c>
      <c r="AD14" s="25" t="s">
        <v>52</v>
      </c>
      <c r="AE14" s="25" t="s">
        <v>51</v>
      </c>
      <c r="AF14" s="25" t="s">
        <v>52</v>
      </c>
      <c r="AG14" s="26"/>
    </row>
    <row r="15" s="8" customFormat="1" ht="121" customHeight="1" spans="1:33">
      <c r="A15" s="23">
        <v>10</v>
      </c>
      <c r="B15" s="24" t="s">
        <v>103</v>
      </c>
      <c r="C15" s="23" t="s">
        <v>104</v>
      </c>
      <c r="D15" s="25" t="s">
        <v>42</v>
      </c>
      <c r="E15" s="24" t="s">
        <v>105</v>
      </c>
      <c r="F15" s="23" t="s">
        <v>106</v>
      </c>
      <c r="G15" s="23" t="s">
        <v>107</v>
      </c>
      <c r="H15" s="24" t="s">
        <v>108</v>
      </c>
      <c r="I15" s="38" t="s">
        <v>61</v>
      </c>
      <c r="J15" s="23" t="s">
        <v>109</v>
      </c>
      <c r="K15" s="23" t="s">
        <v>110</v>
      </c>
      <c r="L15" s="39" t="s">
        <v>49</v>
      </c>
      <c r="M15" s="27">
        <v>1660012.99</v>
      </c>
      <c r="N15" s="27">
        <v>1443805.93</v>
      </c>
      <c r="O15" s="27">
        <v>0</v>
      </c>
      <c r="P15" s="27">
        <v>0</v>
      </c>
      <c r="Q15" s="27">
        <v>0</v>
      </c>
      <c r="R15" s="27">
        <v>1443805.93</v>
      </c>
      <c r="S15" s="38">
        <v>0</v>
      </c>
      <c r="T15" s="27">
        <v>216207.06</v>
      </c>
      <c r="U15" s="27">
        <v>433100</v>
      </c>
      <c r="V15" s="27">
        <v>288700</v>
      </c>
      <c r="W15" s="27">
        <v>202503</v>
      </c>
      <c r="X15" s="27">
        <v>202511</v>
      </c>
      <c r="Y15" s="24" t="s">
        <v>111</v>
      </c>
      <c r="Z15" s="24" t="s">
        <v>112</v>
      </c>
      <c r="AA15" s="25" t="s">
        <v>52</v>
      </c>
      <c r="AB15" s="25" t="s">
        <v>52</v>
      </c>
      <c r="AC15" s="25" t="s">
        <v>52</v>
      </c>
      <c r="AD15" s="25" t="s">
        <v>52</v>
      </c>
      <c r="AE15" s="25" t="s">
        <v>52</v>
      </c>
      <c r="AF15" s="25" t="s">
        <v>52</v>
      </c>
      <c r="AG15" s="38"/>
    </row>
    <row r="16" s="4" customFormat="1" ht="80" customHeight="1" spans="1:33">
      <c r="A16" s="23">
        <v>11</v>
      </c>
      <c r="B16" s="24" t="s">
        <v>113</v>
      </c>
      <c r="C16" s="23" t="s">
        <v>114</v>
      </c>
      <c r="D16" s="25" t="s">
        <v>42</v>
      </c>
      <c r="E16" s="24" t="s">
        <v>105</v>
      </c>
      <c r="F16" s="23" t="s">
        <v>106</v>
      </c>
      <c r="G16" s="23" t="s">
        <v>107</v>
      </c>
      <c r="H16" s="24" t="s">
        <v>115</v>
      </c>
      <c r="I16" s="38" t="s">
        <v>61</v>
      </c>
      <c r="J16" s="23" t="s">
        <v>116</v>
      </c>
      <c r="K16" s="23" t="s">
        <v>63</v>
      </c>
      <c r="L16" s="39" t="s">
        <v>117</v>
      </c>
      <c r="M16" s="27">
        <v>694820.17</v>
      </c>
      <c r="N16" s="27">
        <v>689820.17</v>
      </c>
      <c r="O16" s="26">
        <v>0</v>
      </c>
      <c r="P16" s="26">
        <v>0</v>
      </c>
      <c r="Q16" s="26">
        <v>0</v>
      </c>
      <c r="R16" s="26">
        <v>689820.17</v>
      </c>
      <c r="S16" s="26">
        <v>0</v>
      </c>
      <c r="T16" s="26">
        <v>5000</v>
      </c>
      <c r="U16" s="26">
        <v>344800</v>
      </c>
      <c r="V16" s="26">
        <v>206900</v>
      </c>
      <c r="W16" s="27">
        <v>202503</v>
      </c>
      <c r="X16" s="27">
        <v>202511</v>
      </c>
      <c r="Y16" s="24" t="s">
        <v>115</v>
      </c>
      <c r="Z16" s="24" t="s">
        <v>118</v>
      </c>
      <c r="AA16" s="25" t="s">
        <v>52</v>
      </c>
      <c r="AB16" s="25" t="s">
        <v>52</v>
      </c>
      <c r="AC16" s="25" t="s">
        <v>52</v>
      </c>
      <c r="AD16" s="25" t="s">
        <v>52</v>
      </c>
      <c r="AE16" s="27" t="s">
        <v>51</v>
      </c>
      <c r="AF16" s="27" t="s">
        <v>52</v>
      </c>
      <c r="AG16" s="27"/>
    </row>
    <row r="17" s="4" customFormat="1" ht="80" customHeight="1" spans="1:33">
      <c r="A17" s="23">
        <v>12</v>
      </c>
      <c r="B17" s="24" t="s">
        <v>119</v>
      </c>
      <c r="C17" s="23" t="s">
        <v>120</v>
      </c>
      <c r="D17" s="27" t="s">
        <v>42</v>
      </c>
      <c r="E17" s="24" t="s">
        <v>105</v>
      </c>
      <c r="F17" s="23" t="s">
        <v>121</v>
      </c>
      <c r="G17" s="23" t="s">
        <v>107</v>
      </c>
      <c r="H17" s="24" t="s">
        <v>122</v>
      </c>
      <c r="I17" s="38" t="s">
        <v>61</v>
      </c>
      <c r="J17" s="23" t="s">
        <v>123</v>
      </c>
      <c r="K17" s="23" t="s">
        <v>124</v>
      </c>
      <c r="L17" s="39" t="s">
        <v>49</v>
      </c>
      <c r="M17" s="47">
        <v>218711.74</v>
      </c>
      <c r="N17" s="47">
        <v>215456.74</v>
      </c>
      <c r="O17" s="26">
        <v>0</v>
      </c>
      <c r="P17" s="26">
        <v>0</v>
      </c>
      <c r="Q17" s="26">
        <v>0</v>
      </c>
      <c r="R17" s="26">
        <v>215456.74</v>
      </c>
      <c r="S17" s="26">
        <v>0</v>
      </c>
      <c r="T17" s="26">
        <v>3255</v>
      </c>
      <c r="U17" s="26">
        <v>107600</v>
      </c>
      <c r="V17" s="26">
        <v>64600</v>
      </c>
      <c r="W17" s="27">
        <v>202503</v>
      </c>
      <c r="X17" s="27">
        <v>202511</v>
      </c>
      <c r="Y17" s="24" t="s">
        <v>122</v>
      </c>
      <c r="Z17" s="24" t="s">
        <v>118</v>
      </c>
      <c r="AA17" s="25" t="s">
        <v>52</v>
      </c>
      <c r="AB17" s="25" t="s">
        <v>52</v>
      </c>
      <c r="AC17" s="25" t="s">
        <v>52</v>
      </c>
      <c r="AD17" s="25" t="s">
        <v>52</v>
      </c>
      <c r="AE17" s="27" t="s">
        <v>51</v>
      </c>
      <c r="AF17" s="27" t="s">
        <v>52</v>
      </c>
      <c r="AG17" s="27"/>
    </row>
  </sheetData>
  <mergeCells count="36">
    <mergeCell ref="A1:AG1"/>
    <mergeCell ref="H2:I2"/>
    <mergeCell ref="M2:T2"/>
    <mergeCell ref="U2:V2"/>
    <mergeCell ref="W2:X2"/>
    <mergeCell ref="O3:R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S3:S4"/>
    <mergeCell ref="T3:T4"/>
    <mergeCell ref="U3:U4"/>
    <mergeCell ref="V3:V4"/>
    <mergeCell ref="W3:W4"/>
    <mergeCell ref="X3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</mergeCells>
  <dataValidations count="1">
    <dataValidation type="list" allowBlank="1" showInputMessage="1" showErrorMessage="1" sqref="D1:F1 E2:E4 D18:F1048576">
      <formula1>#REF!</formula1>
    </dataValidation>
  </dataValidations>
  <pageMargins left="0.708333333333333" right="0.629861111111111" top="0.865972222222222" bottom="1" header="0.5" footer="0.511805555555556"/>
  <pageSetup paperSize="9" scale="32" firstPageNumber="10" fitToHeight="0" orientation="landscape" useFirstPageNumber="1" horizontalDpi="600"/>
  <header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2023-12-27T10:50:00Z</dcterms:created>
  <dcterms:modified xsi:type="dcterms:W3CDTF">2025-09-11T09:07:18Z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70EF2B48FEDA452AB1E19C77DB98C24A_13</vt:lpwstr>
  </property>
  <property fmtid="{D5CDD505-2E9C-101B-9397-08002B2CF9AE}" pid="3" name="KSOProductBuildVer">
    <vt:lpwstr>2052-12.8.2.19825</vt:lpwstr>
  </property>
</Properties>
</file>