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definedNames>
    <definedName name="_xlnm._FilterDatabase" localSheetId="0" hidden="1">Sheet1!$A$5:$AF$6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<sst xmlns="http://schemas.openxmlformats.org/spreadsheetml/2006/main" count="196" uniqueCount="99">
  <si>
    <t>泽州县2025年度第二批省级财政衔接推进乡村振兴补助资金计划实施项目表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</si>
  <si>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</si>
  <si>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</si>
  <si>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</si>
  <si>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</si>
  <si>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</si>
  <si>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</si>
  <si>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</si>
  <si>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</si>
  <si>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</si>
  <si>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</si>
  <si>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项目行业主管部门</t>
  </si>
  <si>
    <t>项目资金规模（万元）</t>
  </si>
  <si>
    <t>受益对象</t>
  </si>
  <si>
    <t>实施期限</t>
  </si>
  <si>
    <t>项目总体绩效目标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</si>
  <si>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</si>
  <si>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</si>
  <si>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</si>
  <si>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</si>
  <si>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</si>
  <si>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</si>
  <si>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</si>
  <si>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</si>
  <si>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</si>
  <si>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</si>
  <si>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</si>
  <si>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拟使用衔接资金
合计</t>
  </si>
  <si>
    <t>省级
衔接资金</t>
  </si>
  <si>
    <t>总户数</t>
  </si>
  <si>
    <t>总人数</t>
  </si>
  <si>
    <t>脱贫户
受益户数</t>
  </si>
  <si>
    <t>脱贫户
受益人数</t>
  </si>
  <si>
    <t>监测户
受益户数</t>
  </si>
  <si>
    <t>监测户
受益人数</t>
  </si>
  <si>
    <t>计划
开工日期</t>
  </si>
  <si>
    <t>计划
完工日期</t>
  </si>
  <si>
    <t>合计</t>
  </si>
  <si>
    <t>5100001587432373</t>
  </si>
  <si>
    <t xml:space="preserve"> 2025年南岭镇李寨村村委屋顶分布式光伏发电项目</t>
  </si>
  <si>
    <t>新建</t>
  </si>
  <si>
    <t>产业发展</t>
  </si>
  <si>
    <t>生产项目</t>
  </si>
  <si>
    <t>光伏电站建设</t>
  </si>
  <si>
    <t>拟建规模826KW光伏电站。</t>
  </si>
  <si>
    <t>——</t>
  </si>
  <si>
    <t>李寨村</t>
  </si>
  <si>
    <t>南岭镇</t>
  </si>
  <si>
    <t>县能源局</t>
  </si>
  <si>
    <t>就业务工，收益分红</t>
  </si>
  <si>
    <t>否</t>
  </si>
  <si>
    <t>是</t>
  </si>
  <si>
    <t>5100001587413957</t>
  </si>
  <si>
    <t xml:space="preserve"> 2025年高都镇东元庆村熟浆加工设备采购</t>
  </si>
  <si>
    <t>加工流通项目</t>
  </si>
  <si>
    <t>农产品仓储保鲜冷链基础设施建设</t>
  </si>
  <si>
    <t>新建熟浆加工设备采购、安装、调试、运营。</t>
  </si>
  <si>
    <t>东元庆村</t>
  </si>
  <si>
    <t>高都镇</t>
  </si>
  <si>
    <t>县工信局</t>
  </si>
  <si>
    <t>5100001587440682</t>
  </si>
  <si>
    <t xml:space="preserve"> 2025年大箕镇河西村农机具 购置建设项目</t>
  </si>
  <si>
    <t>产业服务支撑项目</t>
  </si>
  <si>
    <t>智慧农业</t>
  </si>
  <si>
    <t>购置拖拉机、旋耕犁、玉米施播机，免耕播种施肥机、小麦收割机、玉米籽粒割台、玉米收获机、秸秆还田机等10种设备，共13台。</t>
  </si>
  <si>
    <t>河西村</t>
  </si>
  <si>
    <t>大箕镇</t>
  </si>
  <si>
    <t>县农业农村局</t>
  </si>
  <si>
    <t>5100001587401903</t>
  </si>
  <si>
    <t xml:space="preserve"> 2025年北义城镇鲁村村分布式光伏发电项目</t>
  </si>
  <si>
    <t>拟建设面积为2970㎡，建设规模500KW。</t>
  </si>
  <si>
    <t>鲁村村</t>
  </si>
  <si>
    <t>北义城镇</t>
  </si>
  <si>
    <t>5100001587419747</t>
  </si>
  <si>
    <t xml:space="preserve"> 2025年犁川镇天水岭村分布式光伏电站项目</t>
  </si>
  <si>
    <t>拟建规模480KW光伏电站。</t>
  </si>
  <si>
    <t>天水岭村</t>
  </si>
  <si>
    <t>犁川镇</t>
  </si>
  <si>
    <t>5100001587421099</t>
  </si>
  <si>
    <t xml:space="preserve"> 2025年南村镇泽福苑小区光伏项目</t>
  </si>
  <si>
    <t>拟建规模490.68kW光伏电站。</t>
  </si>
  <si>
    <t>光明社区</t>
  </si>
  <si>
    <t>南村镇</t>
  </si>
  <si>
    <t>386</t>
  </si>
  <si>
    <t>1161</t>
  </si>
  <si>
    <t>7</t>
  </si>
  <si>
    <t>13</t>
  </si>
  <si>
    <t>5100001634865641</t>
  </si>
  <si>
    <t>2025年高都镇漳东村农产品保鲜冷藏设备购买项目</t>
  </si>
  <si>
    <t>冷链设备购置及其附属设备购置。</t>
  </si>
  <si>
    <t>漳东村</t>
  </si>
  <si>
    <t>5100001612841521</t>
  </si>
  <si>
    <t>2025年金村镇福源社区金福苑小区水厂项目</t>
  </si>
  <si>
    <t>加工业</t>
  </si>
  <si>
    <t>建设生产线。其中大桶水生产线配备灌装线、套袋机、激光喷码机;小瓶水生产线配备瓶装线、高速套标机、包装机等配套设备设施。</t>
  </si>
  <si>
    <t>福源社区</t>
  </si>
  <si>
    <t>金村镇</t>
  </si>
  <si>
    <t>县市场监管局</t>
  </si>
  <si>
    <t>建设大桶水及小桶水生产线。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</si>
</sst>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90" zoomScaleNormal="90" workbookViewId="0">
      <pane ySplit="4" topLeftCell="A5" activePane="bottomLeft" state="frozen"/>
      <selection/>
      <selection pane="bottomLeft" activeCell="A6" sqref="A6:A8"/>
    </sheetView>
  </sheetViews>
  <sheetFormatPr defaultColWidth="8.725" defaultRowHeight="14.25"/>
  <cols>
    <col min="1" max="1" width="5.75" style="5" customWidth="1"/>
    <col min="2" max="2" width="6" style="3" customWidth="1"/>
    <col min="3" max="3" width="12.7666666666667" style="3" customWidth="1"/>
    <col min="4" max="4" width="6.1" style="5" customWidth="1"/>
    <col min="5" max="5" width="6.10833333333333" style="3" customWidth="1"/>
    <col min="6" max="6" width="6.8" style="3" customWidth="1"/>
    <col min="7" max="7" width="7.08333333333333" style="3" customWidth="1"/>
    <col min="8" max="8" width="19.45" style="2" customWidth="1"/>
    <col min="9" max="9" width="16.8" style="3" customWidth="1"/>
    <col min="10" max="10" width="6.24166666666667" style="3" customWidth="1"/>
    <col min="11" max="11" width="5.96666666666667" style="3" customWidth="1"/>
    <col min="12" max="12" width="7.075" style="3" customWidth="1"/>
    <col min="13" max="13" width="13.0583333333333" style="5" customWidth="1"/>
    <col min="14" max="14" width="9.85833333333333" style="5" customWidth="1"/>
    <col min="15" max="15" width="9.425" style="5" customWidth="1"/>
    <col min="16" max="17" width="7.625" style="3" customWidth="1"/>
    <col min="18" max="21" width="8.625" style="3" customWidth="1"/>
    <col min="22" max="23" width="8.625" style="6" customWidth="1"/>
    <col min="24" max="24" width="7.49166666666667" style="6" customWidth="1"/>
    <col min="25" max="25" width="6.25" style="6" customWidth="1"/>
    <col min="26" max="26" width="5.41666666666667" style="6" customWidth="1"/>
    <col min="27" max="27" width="9" style="6" customWidth="1"/>
    <col min="28" max="28" width="7.075" style="6" customWidth="1"/>
    <col min="29" max="29" width="8.75" style="6" customWidth="1"/>
    <col min="30" max="30" width="5.69166666666667" style="6" customWidth="1"/>
    <col min="31" max="31" width="6.65833333333333" style="6" customWidth="1"/>
    <col min="32" max="32" width="5.55" style="3" customWidth="1"/>
    <col min="33" max="16384" width="8.725" style="3"/>
  </cols>
  <sheetData>
    <row r="1" s="1" customFormat="1" ht="57" customHeight="1" spans="1:3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0"/>
      <c r="Q1" s="30"/>
      <c r="R1" s="30"/>
      <c r="S1" s="30"/>
      <c r="T1" s="30"/>
      <c r="U1" s="30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="2" customFormat="1" ht="38" customHeight="1" spans="1:3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21" t="s">
        <v>8</v>
      </c>
      <c r="I2" s="21"/>
      <c r="J2" s="22" t="s">
        <v>9</v>
      </c>
      <c r="K2" s="9" t="s">
        <v>10</v>
      </c>
      <c r="L2" s="23" t="s">
        <v>11</v>
      </c>
      <c r="M2" s="31" t="s">
        <v>12</v>
      </c>
      <c r="N2" s="31"/>
      <c r="O2" s="31"/>
      <c r="P2" s="14" t="s">
        <v>13</v>
      </c>
      <c r="Q2" s="14"/>
      <c r="R2" s="14"/>
      <c r="S2" s="14"/>
      <c r="T2" s="14"/>
      <c r="U2" s="14"/>
      <c r="V2" s="14" t="s">
        <v>14</v>
      </c>
      <c r="W2" s="14"/>
      <c r="X2" s="23" t="s">
        <v>15</v>
      </c>
      <c r="Y2" s="23" t="s">
        <v>16</v>
      </c>
      <c r="Z2" s="49" t="s">
        <v>17</v>
      </c>
      <c r="AA2" s="49" t="s">
        <v>18</v>
      </c>
      <c r="AB2" s="49" t="s">
        <v>19</v>
      </c>
      <c r="AC2" s="49" t="s">
        <v>20</v>
      </c>
      <c r="AD2" s="23" t="s">
        <v>21</v>
      </c>
      <c r="AE2" s="23" t="s">
        <v>22</v>
      </c>
      <c r="AF2" s="52" t="s">
        <v>23</v>
      </c>
    </row>
    <row r="3" s="2" customFormat="1" ht="32" customHeight="1" spans="1:32">
      <c r="A3" s="10"/>
      <c r="B3" s="10"/>
      <c r="C3" s="11"/>
      <c r="D3" s="11"/>
      <c r="E3" s="11"/>
      <c r="F3" s="11"/>
      <c r="G3" s="11"/>
      <c r="H3" s="9" t="s">
        <v>24</v>
      </c>
      <c r="I3" s="9" t="s">
        <v>25</v>
      </c>
      <c r="J3" s="24"/>
      <c r="K3" s="11"/>
      <c r="L3" s="25"/>
      <c r="M3" s="32" t="s">
        <v>26</v>
      </c>
      <c r="N3" s="31" t="s">
        <v>27</v>
      </c>
      <c r="O3" s="31" t="s">
        <v>28</v>
      </c>
      <c r="P3" s="23" t="s">
        <v>29</v>
      </c>
      <c r="Q3" s="23" t="s">
        <v>30</v>
      </c>
      <c r="R3" s="23" t="s">
        <v>31</v>
      </c>
      <c r="S3" s="23" t="s">
        <v>32</v>
      </c>
      <c r="T3" s="23" t="s">
        <v>33</v>
      </c>
      <c r="U3" s="23" t="s">
        <v>34</v>
      </c>
      <c r="V3" s="9" t="s">
        <v>35</v>
      </c>
      <c r="W3" s="9" t="s">
        <v>36</v>
      </c>
      <c r="X3" s="25"/>
      <c r="Y3" s="25"/>
      <c r="Z3" s="50"/>
      <c r="AA3" s="50"/>
      <c r="AB3" s="50"/>
      <c r="AC3" s="50"/>
      <c r="AD3" s="25"/>
      <c r="AE3" s="25"/>
      <c r="AF3" s="53"/>
    </row>
    <row r="4" s="2" customFormat="1" ht="47" customHeight="1" spans="1:32">
      <c r="A4" s="12"/>
      <c r="B4" s="12"/>
      <c r="C4" s="13"/>
      <c r="D4" s="13"/>
      <c r="E4" s="13"/>
      <c r="F4" s="13"/>
      <c r="G4" s="13"/>
      <c r="H4" s="13"/>
      <c r="I4" s="13"/>
      <c r="J4" s="26"/>
      <c r="K4" s="13"/>
      <c r="L4" s="27"/>
      <c r="M4" s="33"/>
      <c r="N4" s="31"/>
      <c r="O4" s="31"/>
      <c r="P4" s="27"/>
      <c r="Q4" s="27"/>
      <c r="R4" s="27"/>
      <c r="S4" s="27"/>
      <c r="T4" s="27"/>
      <c r="U4" s="27"/>
      <c r="V4" s="13"/>
      <c r="W4" s="13"/>
      <c r="X4" s="27"/>
      <c r="Y4" s="27"/>
      <c r="Z4" s="51"/>
      <c r="AA4" s="51"/>
      <c r="AB4" s="51"/>
      <c r="AC4" s="51"/>
      <c r="AD4" s="27"/>
      <c r="AE4" s="27"/>
      <c r="AF4" s="54"/>
    </row>
    <row r="5" ht="40" customHeight="1" spans="1:32">
      <c r="A5" s="14" t="s">
        <v>37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34">
        <f>SUM(M6:M13)</f>
        <v>2219.25</v>
      </c>
      <c r="N5" s="34">
        <f>SUM(N6:N13)</f>
        <v>2015.75</v>
      </c>
      <c r="O5" s="34">
        <f>SUM(O6:O13)</f>
        <v>685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="3" customFormat="1" ht="80" customHeight="1" spans="1:32">
      <c r="A6" s="15">
        <v>1</v>
      </c>
      <c r="B6" s="15" t="s">
        <v>38</v>
      </c>
      <c r="C6" s="16" t="s">
        <v>39</v>
      </c>
      <c r="D6" s="17" t="s">
        <v>40</v>
      </c>
      <c r="E6" s="15" t="s">
        <v>41</v>
      </c>
      <c r="F6" s="16" t="s">
        <v>42</v>
      </c>
      <c r="G6" s="16" t="s">
        <v>43</v>
      </c>
      <c r="H6" s="15" t="s">
        <v>44</v>
      </c>
      <c r="I6" s="15" t="s">
        <v>45</v>
      </c>
      <c r="J6" s="16" t="s">
        <v>46</v>
      </c>
      <c r="K6" s="16" t="s">
        <v>47</v>
      </c>
      <c r="L6" s="16" t="s">
        <v>48</v>
      </c>
      <c r="M6" s="35">
        <v>720.1</v>
      </c>
      <c r="N6" s="35">
        <v>666</v>
      </c>
      <c r="O6" s="15">
        <v>86</v>
      </c>
      <c r="P6" s="36">
        <v>75</v>
      </c>
      <c r="Q6" s="36">
        <v>126</v>
      </c>
      <c r="R6" s="15">
        <v>51</v>
      </c>
      <c r="S6" s="15">
        <v>82</v>
      </c>
      <c r="T6" s="15">
        <v>3</v>
      </c>
      <c r="U6" s="15">
        <v>5</v>
      </c>
      <c r="V6" s="41">
        <v>202503</v>
      </c>
      <c r="W6" s="41">
        <v>202511</v>
      </c>
      <c r="X6" s="15" t="s">
        <v>44</v>
      </c>
      <c r="Y6" s="15" t="s">
        <v>49</v>
      </c>
      <c r="Z6" s="17" t="s">
        <v>50</v>
      </c>
      <c r="AA6" s="17" t="s">
        <v>50</v>
      </c>
      <c r="AB6" s="17" t="s">
        <v>50</v>
      </c>
      <c r="AC6" s="17" t="s">
        <v>50</v>
      </c>
      <c r="AD6" s="20" t="s">
        <v>51</v>
      </c>
      <c r="AE6" s="20" t="s">
        <v>50</v>
      </c>
      <c r="AF6" s="15"/>
    </row>
    <row r="7" s="3" customFormat="1" ht="80" customHeight="1" spans="1:32">
      <c r="A7" s="15">
        <v>2</v>
      </c>
      <c r="B7" s="15" t="s">
        <v>52</v>
      </c>
      <c r="C7" s="16" t="s">
        <v>53</v>
      </c>
      <c r="D7" s="17" t="s">
        <v>40</v>
      </c>
      <c r="E7" s="15" t="s">
        <v>41</v>
      </c>
      <c r="F7" s="16" t="s">
        <v>54</v>
      </c>
      <c r="G7" s="16" t="s">
        <v>55</v>
      </c>
      <c r="H7" s="15" t="s">
        <v>56</v>
      </c>
      <c r="I7" s="15" t="s">
        <v>45</v>
      </c>
      <c r="J7" s="16" t="s">
        <v>57</v>
      </c>
      <c r="K7" s="16" t="s">
        <v>58</v>
      </c>
      <c r="L7" s="28" t="s">
        <v>59</v>
      </c>
      <c r="M7" s="37">
        <v>128</v>
      </c>
      <c r="N7" s="37">
        <v>85.75</v>
      </c>
      <c r="O7" s="15">
        <v>15</v>
      </c>
      <c r="P7" s="38">
        <v>20</v>
      </c>
      <c r="Q7" s="38">
        <v>50</v>
      </c>
      <c r="R7" s="39"/>
      <c r="S7" s="39"/>
      <c r="T7" s="39"/>
      <c r="U7" s="39"/>
      <c r="V7" s="41">
        <v>202403</v>
      </c>
      <c r="W7" s="41">
        <v>202411</v>
      </c>
      <c r="X7" s="15" t="s">
        <v>56</v>
      </c>
      <c r="Y7" s="15" t="s">
        <v>49</v>
      </c>
      <c r="Z7" s="17" t="s">
        <v>50</v>
      </c>
      <c r="AA7" s="17" t="s">
        <v>50</v>
      </c>
      <c r="AB7" s="17" t="s">
        <v>50</v>
      </c>
      <c r="AC7" s="17" t="s">
        <v>50</v>
      </c>
      <c r="AD7" s="20" t="s">
        <v>51</v>
      </c>
      <c r="AE7" s="20" t="s">
        <v>50</v>
      </c>
      <c r="AF7" s="39"/>
    </row>
    <row r="8" s="3" customFormat="1" ht="80" customHeight="1" spans="1:32">
      <c r="A8" s="15">
        <v>3</v>
      </c>
      <c r="B8" s="15" t="s">
        <v>60</v>
      </c>
      <c r="C8" s="16" t="s">
        <v>61</v>
      </c>
      <c r="D8" s="17" t="s">
        <v>40</v>
      </c>
      <c r="E8" s="15" t="s">
        <v>41</v>
      </c>
      <c r="F8" s="16" t="s">
        <v>62</v>
      </c>
      <c r="G8" s="16" t="s">
        <v>63</v>
      </c>
      <c r="H8" s="15" t="s">
        <v>64</v>
      </c>
      <c r="I8" s="15" t="s">
        <v>45</v>
      </c>
      <c r="J8" s="16" t="s">
        <v>65</v>
      </c>
      <c r="K8" s="16" t="s">
        <v>66</v>
      </c>
      <c r="L8" s="28" t="s">
        <v>67</v>
      </c>
      <c r="M8" s="37">
        <v>100</v>
      </c>
      <c r="N8" s="37">
        <v>100</v>
      </c>
      <c r="O8" s="15">
        <v>14</v>
      </c>
      <c r="P8" s="39">
        <v>32</v>
      </c>
      <c r="Q8" s="39">
        <v>51</v>
      </c>
      <c r="R8" s="39"/>
      <c r="S8" s="39"/>
      <c r="T8" s="39"/>
      <c r="U8" s="39"/>
      <c r="V8" s="41">
        <v>202403</v>
      </c>
      <c r="W8" s="41">
        <v>202411</v>
      </c>
      <c r="X8" s="15" t="s">
        <v>64</v>
      </c>
      <c r="Y8" s="15" t="s">
        <v>49</v>
      </c>
      <c r="Z8" s="17" t="s">
        <v>50</v>
      </c>
      <c r="AA8" s="17" t="s">
        <v>50</v>
      </c>
      <c r="AB8" s="17" t="s">
        <v>50</v>
      </c>
      <c r="AC8" s="17" t="s">
        <v>50</v>
      </c>
      <c r="AD8" s="17" t="s">
        <v>51</v>
      </c>
      <c r="AE8" s="20" t="s">
        <v>50</v>
      </c>
      <c r="AF8" s="15"/>
    </row>
    <row r="9" s="4" customFormat="1" ht="80" customHeight="1" spans="1:32">
      <c r="A9" s="15">
        <v>4</v>
      </c>
      <c r="B9" s="15" t="s">
        <v>68</v>
      </c>
      <c r="C9" s="16" t="s">
        <v>69</v>
      </c>
      <c r="D9" s="17" t="s">
        <v>40</v>
      </c>
      <c r="E9" s="15" t="s">
        <v>41</v>
      </c>
      <c r="F9" s="16" t="s">
        <v>42</v>
      </c>
      <c r="G9" s="16" t="s">
        <v>43</v>
      </c>
      <c r="H9" s="17" t="s">
        <v>70</v>
      </c>
      <c r="I9" s="15" t="s">
        <v>45</v>
      </c>
      <c r="J9" s="16" t="s">
        <v>71</v>
      </c>
      <c r="K9" s="16" t="s">
        <v>72</v>
      </c>
      <c r="L9" s="28" t="s">
        <v>48</v>
      </c>
      <c r="M9" s="37">
        <v>266.31</v>
      </c>
      <c r="N9" s="37">
        <v>250</v>
      </c>
      <c r="O9" s="40">
        <v>50</v>
      </c>
      <c r="P9" s="38">
        <v>20</v>
      </c>
      <c r="Q9" s="38">
        <v>80</v>
      </c>
      <c r="R9" s="41">
        <v>2</v>
      </c>
      <c r="S9" s="41">
        <v>2</v>
      </c>
      <c r="T9" s="17"/>
      <c r="U9" s="17"/>
      <c r="V9" s="41">
        <v>202503</v>
      </c>
      <c r="W9" s="41">
        <v>202511</v>
      </c>
      <c r="X9" s="17" t="s">
        <v>70</v>
      </c>
      <c r="Y9" s="15" t="s">
        <v>49</v>
      </c>
      <c r="Z9" s="17" t="s">
        <v>50</v>
      </c>
      <c r="AA9" s="17" t="s">
        <v>50</v>
      </c>
      <c r="AB9" s="17" t="s">
        <v>50</v>
      </c>
      <c r="AC9" s="17" t="s">
        <v>50</v>
      </c>
      <c r="AD9" s="20" t="s">
        <v>51</v>
      </c>
      <c r="AE9" s="20" t="s">
        <v>50</v>
      </c>
      <c r="AF9" s="17"/>
    </row>
    <row r="10" s="4" customFormat="1" ht="80" customHeight="1" spans="1:32">
      <c r="A10" s="15">
        <v>5</v>
      </c>
      <c r="B10" s="15" t="s">
        <v>73</v>
      </c>
      <c r="C10" s="16" t="s">
        <v>74</v>
      </c>
      <c r="D10" s="17" t="s">
        <v>40</v>
      </c>
      <c r="E10" s="15" t="s">
        <v>41</v>
      </c>
      <c r="F10" s="16" t="s">
        <v>42</v>
      </c>
      <c r="G10" s="16" t="s">
        <v>43</v>
      </c>
      <c r="H10" s="17" t="s">
        <v>75</v>
      </c>
      <c r="I10" s="15" t="s">
        <v>45</v>
      </c>
      <c r="J10" s="16" t="s">
        <v>76</v>
      </c>
      <c r="K10" s="16" t="s">
        <v>77</v>
      </c>
      <c r="L10" s="28" t="s">
        <v>48</v>
      </c>
      <c r="M10" s="37">
        <v>337.84</v>
      </c>
      <c r="N10" s="37">
        <v>253</v>
      </c>
      <c r="O10" s="37">
        <v>118</v>
      </c>
      <c r="P10" s="41">
        <v>43</v>
      </c>
      <c r="Q10" s="41">
        <v>97</v>
      </c>
      <c r="R10" s="41">
        <v>38</v>
      </c>
      <c r="S10" s="41">
        <v>87</v>
      </c>
      <c r="T10" s="41">
        <v>5</v>
      </c>
      <c r="U10" s="41">
        <v>10</v>
      </c>
      <c r="V10" s="41">
        <v>202503</v>
      </c>
      <c r="W10" s="41">
        <v>202511</v>
      </c>
      <c r="X10" s="17" t="s">
        <v>75</v>
      </c>
      <c r="Y10" s="15" t="s">
        <v>49</v>
      </c>
      <c r="Z10" s="17" t="s">
        <v>50</v>
      </c>
      <c r="AA10" s="17" t="s">
        <v>50</v>
      </c>
      <c r="AB10" s="17" t="s">
        <v>50</v>
      </c>
      <c r="AC10" s="17" t="s">
        <v>50</v>
      </c>
      <c r="AD10" s="20" t="s">
        <v>51</v>
      </c>
      <c r="AE10" s="20" t="s">
        <v>50</v>
      </c>
      <c r="AF10" s="17"/>
    </row>
    <row r="11" s="4" customFormat="1" ht="80" customHeight="1" spans="1:32">
      <c r="A11" s="15">
        <v>6</v>
      </c>
      <c r="B11" s="18" t="s">
        <v>78</v>
      </c>
      <c r="C11" s="19" t="s">
        <v>79</v>
      </c>
      <c r="D11" s="20" t="s">
        <v>40</v>
      </c>
      <c r="E11" s="18" t="s">
        <v>41</v>
      </c>
      <c r="F11" s="19" t="s">
        <v>42</v>
      </c>
      <c r="G11" s="19" t="s">
        <v>43</v>
      </c>
      <c r="H11" s="20" t="s">
        <v>80</v>
      </c>
      <c r="I11" s="15" t="s">
        <v>45</v>
      </c>
      <c r="J11" s="19" t="s">
        <v>81</v>
      </c>
      <c r="K11" s="19" t="s">
        <v>82</v>
      </c>
      <c r="L11" s="29" t="s">
        <v>48</v>
      </c>
      <c r="M11" s="42">
        <v>330</v>
      </c>
      <c r="N11" s="42">
        <v>324</v>
      </c>
      <c r="O11" s="43">
        <v>65</v>
      </c>
      <c r="P11" s="20" t="s">
        <v>83</v>
      </c>
      <c r="Q11" s="20" t="s">
        <v>84</v>
      </c>
      <c r="R11" s="20" t="s">
        <v>85</v>
      </c>
      <c r="S11" s="20" t="s">
        <v>86</v>
      </c>
      <c r="T11" s="20" t="s">
        <v>85</v>
      </c>
      <c r="U11" s="20" t="s">
        <v>86</v>
      </c>
      <c r="V11" s="41">
        <v>202503</v>
      </c>
      <c r="W11" s="41">
        <v>202511</v>
      </c>
      <c r="X11" s="20" t="s">
        <v>80</v>
      </c>
      <c r="Y11" s="18" t="s">
        <v>49</v>
      </c>
      <c r="Z11" s="20" t="s">
        <v>50</v>
      </c>
      <c r="AA11" s="20" t="s">
        <v>51</v>
      </c>
      <c r="AB11" s="20" t="s">
        <v>50</v>
      </c>
      <c r="AC11" s="20" t="s">
        <v>50</v>
      </c>
      <c r="AD11" s="20" t="s">
        <v>51</v>
      </c>
      <c r="AE11" s="20" t="s">
        <v>50</v>
      </c>
      <c r="AF11" s="17"/>
    </row>
    <row r="12" ht="80" customHeight="1" spans="1:32">
      <c r="A12" s="15">
        <v>7</v>
      </c>
      <c r="B12" s="55" t="s">
        <v>87</v>
      </c>
      <c r="C12" s="18" t="s">
        <v>88</v>
      </c>
      <c r="D12" s="20" t="s">
        <v>40</v>
      </c>
      <c r="E12" s="18" t="s">
        <v>41</v>
      </c>
      <c r="F12" s="19" t="s">
        <v>54</v>
      </c>
      <c r="G12" s="19" t="s">
        <v>55</v>
      </c>
      <c r="H12" s="20" t="s">
        <v>89</v>
      </c>
      <c r="I12" s="18" t="s">
        <v>45</v>
      </c>
      <c r="J12" s="19" t="s">
        <v>90</v>
      </c>
      <c r="K12" s="19" t="s">
        <v>58</v>
      </c>
      <c r="L12" s="19" t="s">
        <v>67</v>
      </c>
      <c r="M12" s="44">
        <v>200</v>
      </c>
      <c r="N12" s="44">
        <v>200</v>
      </c>
      <c r="O12" s="44">
        <v>200</v>
      </c>
      <c r="P12" s="45"/>
      <c r="Q12" s="45"/>
      <c r="R12" s="45"/>
      <c r="S12" s="45"/>
      <c r="T12" s="45"/>
      <c r="U12" s="45"/>
      <c r="V12" s="48">
        <v>202503</v>
      </c>
      <c r="W12" s="48">
        <v>202511</v>
      </c>
      <c r="X12" s="20" t="s">
        <v>89</v>
      </c>
      <c r="Y12" s="18" t="s">
        <v>49</v>
      </c>
      <c r="Z12" s="20" t="s">
        <v>50</v>
      </c>
      <c r="AA12" s="20" t="s">
        <v>51</v>
      </c>
      <c r="AB12" s="20" t="s">
        <v>50</v>
      </c>
      <c r="AC12" s="20" t="s">
        <v>50</v>
      </c>
      <c r="AD12" s="20" t="s">
        <v>50</v>
      </c>
      <c r="AE12" s="20" t="s">
        <v>50</v>
      </c>
      <c r="AF12" s="45"/>
    </row>
    <row r="13" ht="95" customHeight="1" spans="1:32">
      <c r="A13" s="15">
        <v>8</v>
      </c>
      <c r="B13" s="56" t="s">
        <v>91</v>
      </c>
      <c r="C13" s="15" t="s">
        <v>92</v>
      </c>
      <c r="D13" s="17" t="s">
        <v>40</v>
      </c>
      <c r="E13" s="15" t="s">
        <v>41</v>
      </c>
      <c r="F13" s="15" t="s">
        <v>42</v>
      </c>
      <c r="G13" s="15" t="s">
        <v>93</v>
      </c>
      <c r="H13" s="17" t="s">
        <v>94</v>
      </c>
      <c r="I13" s="15" t="s">
        <v>45</v>
      </c>
      <c r="J13" s="15" t="s">
        <v>95</v>
      </c>
      <c r="K13" s="15" t="s">
        <v>96</v>
      </c>
      <c r="L13" s="15" t="s">
        <v>97</v>
      </c>
      <c r="M13" s="46">
        <v>137</v>
      </c>
      <c r="N13" s="46">
        <v>137</v>
      </c>
      <c r="O13" s="46">
        <v>137</v>
      </c>
      <c r="P13" s="47"/>
      <c r="Q13" s="47"/>
      <c r="R13" s="47"/>
      <c r="S13" s="47"/>
      <c r="T13" s="47"/>
      <c r="U13" s="47"/>
      <c r="V13" s="41">
        <v>202503</v>
      </c>
      <c r="W13" s="41">
        <v>202511</v>
      </c>
      <c r="X13" s="17" t="s">
        <v>98</v>
      </c>
      <c r="Y13" s="15" t="s">
        <v>49</v>
      </c>
      <c r="Z13" s="17" t="s">
        <v>50</v>
      </c>
      <c r="AA13" s="17" t="s">
        <v>51</v>
      </c>
      <c r="AB13" s="17" t="s">
        <v>50</v>
      </c>
      <c r="AC13" s="17" t="s">
        <v>50</v>
      </c>
      <c r="AD13" s="17" t="s">
        <v>50</v>
      </c>
      <c r="AE13" s="17" t="s">
        <v>50</v>
      </c>
      <c r="AF13" s="47"/>
    </row>
  </sheetData>
  <mergeCells count="38">
    <mergeCell ref="A1:AF1"/>
    <mergeCell ref="H2:I2"/>
    <mergeCell ref="M2:O2"/>
    <mergeCell ref="P2:U2"/>
    <mergeCell ref="V2:W2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</mergeCells>
  <dataValidations count="1">
    <dataValidation type="list" allowBlank="1" showInputMessage="1" showErrorMessage="1" sqref="D1:F1 E2:E4 D14:F1048576">
      <formula1>#REF!</formula1>
    </dataValidation>
  </dataValidations>
  <pageMargins left="0.708333333333333" right="0.629861111111111" top="0.865972222222222" bottom="1" header="0.5" footer="0.511805555555556"/>
  <pageSetup paperSize="9" scale="50" firstPageNumber="10" fitToHeight="0" orientation="landscape" useFirstPageNumber="1" horizontalDpi="600"/>
  <headerFooter>
    <firstFooter>&amp;L10</firstFooter>
  </headerFooter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2023-12-20T18:50:00Z</dcterms:created>
  <dcterms:modified xsi:type="dcterms:W3CDTF">2025-06-17T15:41:49Z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10E8DA8FA60C48C799216ACA21DB9231_13</vt:lpwstr>
  </property>
  <property fmtid="{D5CDD505-2E9C-101B-9397-08002B2CF9AE}" pid="3" name="KSOProductBuildVer">
    <vt:lpwstr>2052-12.8.2.19825</vt:lpwstr>
  </property>
</Properties>
</file>