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4" sheetId="3" r:id="rId3"/>
  </sheets>
  <definedNames>
    <definedName name="_xlnm._FilterDatabase" localSheetId="0" hidden="1">Sheet1!$A$5:$Q$37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<sst xmlns="http://schemas.openxmlformats.org/spreadsheetml/2006/main" count="557" uniqueCount="261">
  <si>
    <t xml:space="preserve">         泽州县2024年县级财政衔接专项资金安排明细表      </t>
  </si>
  <si>
    <t>单位：万元</t>
  </si>
  <si>
    <t>序号</t>
  </si>
  <si>
    <t>项目名称</t>
  </si>
  <si>
    <t>项目二级类型</t>
  </si>
  <si>
    <t xml:space="preserve">建设内容                                      </t>
  </si>
  <si>
    <t>项目进度计划
开工时间-完工时间</t>
  </si>
  <si>
    <t>项目地点</t>
  </si>
  <si>
    <t>项目预算
总金额</t>
  </si>
  <si>
    <t>其中</t>
  </si>
  <si>
    <t>项目主管  单位</t>
  </si>
  <si>
    <t xml:space="preserve">项目实施  单位  </t>
  </si>
  <si>
    <t xml:space="preserve">项目  
负责人 </t>
  </si>
  <si>
    <t>预期效益</t>
  </si>
  <si>
    <t>备注</t>
  </si>
  <si>
    <t>衔接资金</t>
  </si>
  <si>
    <t>其他资金</t>
  </si>
  <si>
    <t>中央</t>
  </si>
  <si>
    <t>省</t>
  </si>
  <si>
    <t>市</t>
  </si>
  <si>
    <t>县</t>
  </si>
  <si>
    <t>一、产业发展类</t>
  </si>
  <si>
    <t>2024年泽州县建档立卡贫困户特色农业特惠补贴</t>
  </si>
  <si>
    <t>生产项目</t>
  </si>
  <si>
    <t>对建档立卡脱贫户种植小杂粮、薯类进行奖补</t>
  </si>
  <si>
    <t>2024年3月-2024年11月</t>
  </si>
  <si>
    <t>泽州县</t>
  </si>
  <si>
    <t>县农业农村局</t>
  </si>
  <si>
    <t>原林林</t>
  </si>
  <si>
    <t>预计帮扶脱贫户、监测户1500人受益</t>
  </si>
  <si>
    <t>2024年泽州县建档立卡脱贫户鲜果经济林奖补</t>
  </si>
  <si>
    <t>对种植鲜果的脱贫户进行奖补</t>
  </si>
  <si>
    <t>预计帮扶脱贫户、监测户2000人受益</t>
  </si>
  <si>
    <t>2024年泽州县建档立卡脱贫户干果经济林奖补项目</t>
  </si>
  <si>
    <t>对种植干果的脱贫户进行奖补</t>
  </si>
  <si>
    <t>县林业局</t>
  </si>
  <si>
    <t>预计帮扶脱贫户、监测户50人受益</t>
  </si>
  <si>
    <t>2024年泽州县建档立卡脱贫户连翘种植和采摘奖补项目</t>
  </si>
  <si>
    <t>对种植和采摘连翘的脱贫户进行奖补</t>
  </si>
  <si>
    <t>预计帮扶脱贫户、监测户60人受益</t>
  </si>
  <si>
    <t>5--8</t>
  </si>
  <si>
    <t>2024年泽州县脱贫户边缘户小额信贷贴息（4期）</t>
  </si>
  <si>
    <t>金融保险       配套项目</t>
  </si>
  <si>
    <t>对脱贫户发展生产进行资金支持和鼓励</t>
  </si>
  <si>
    <t>县乡村振兴中心</t>
  </si>
  <si>
    <t>张利</t>
  </si>
  <si>
    <t>预计帮扶脱贫户、监测户2500人受益</t>
  </si>
  <si>
    <t>晋庙铺樱桃小镇扩建项目</t>
  </si>
  <si>
    <t>１、荒地造林、旧果园改造、土壤改良等，2、引进国际最先进稳产的新品种苗木15000棵，３、苗木种植与管护，4、对于挂果树或将要挂果树搭建避雨栽培设施棚，试点建设35亩，5、新建园区的简易水池、水泵、田间水管、电线电缆、围网立杆、视频监控等</t>
  </si>
  <si>
    <t>晋庙铺镇</t>
  </si>
  <si>
    <t>姬赞赞</t>
  </si>
  <si>
    <t>预计帮扶一般农户、脱贫户、监测户200人受益</t>
  </si>
  <si>
    <t>下城公村分布式光伏发电项目</t>
  </si>
  <si>
    <t>建设光伏发电200kw</t>
  </si>
  <si>
    <t>下城公村</t>
  </si>
  <si>
    <t>县能源局</t>
  </si>
  <si>
    <t>张俊峰</t>
  </si>
  <si>
    <t>预计帮扶一般农户、脱贫户、监测户27人受益</t>
  </si>
  <si>
    <t>郝庄村分布式光伏发电项目</t>
  </si>
  <si>
    <t>建设光伏发272.8kw</t>
  </si>
  <si>
    <t>郝庄村</t>
  </si>
  <si>
    <t>赫泽兵</t>
  </si>
  <si>
    <t>预计帮扶一般农户、脱贫户、监测户760人受益</t>
  </si>
  <si>
    <t>坪头村分布式光伏发电项目</t>
  </si>
  <si>
    <t>建设212KW光伏项目</t>
  </si>
  <si>
    <t>坪头村</t>
  </si>
  <si>
    <t>段向军</t>
  </si>
  <si>
    <t>预计帮扶一般农户、脱贫户、监测户10人受益</t>
  </si>
  <si>
    <t>犁川片区分布式光伏发电项目（兴和新村）</t>
  </si>
  <si>
    <t>建设规模159.5kw</t>
  </si>
  <si>
    <t>兴和新村</t>
  </si>
  <si>
    <t>崔建勤</t>
  </si>
  <si>
    <t>预计帮扶一般农户、脱贫户、监测户2794人受益</t>
  </si>
  <si>
    <t>王匠村村委屋顶分布式光伏发电项目</t>
  </si>
  <si>
    <t>建设规模100KW</t>
  </si>
  <si>
    <t>王匠村</t>
  </si>
  <si>
    <t>徐志红</t>
  </si>
  <si>
    <t>预计帮扶一般农户、脱贫户、监测户231人受益</t>
  </si>
  <si>
    <t>坚水村村委屋顶分布式光伏发电项目</t>
  </si>
  <si>
    <t>安装规模200kW</t>
  </si>
  <si>
    <t>坚水村</t>
  </si>
  <si>
    <t>段永平</t>
  </si>
  <si>
    <t>阎庄村屋顶分布式光伏发电项目</t>
  </si>
  <si>
    <t>新建199.2kW屋顶分布式光伏发电项目</t>
  </si>
  <si>
    <t>阎庄村</t>
  </si>
  <si>
    <t>常强朝</t>
  </si>
  <si>
    <t>预计帮扶一般农户、脱贫户、监测户98人受益</t>
  </si>
  <si>
    <t>武城村分布式光伏发电项目</t>
  </si>
  <si>
    <t>新建102.3kW屋顶分布式光伏发电项目</t>
  </si>
  <si>
    <t>武城村</t>
  </si>
  <si>
    <t>张永政</t>
  </si>
  <si>
    <t>预计帮扶一般农户、脱贫户、监测户30人受益</t>
  </si>
  <si>
    <t>二、乡村建设行动类</t>
  </si>
  <si>
    <t>南岭镇容镇环境整治工程项目</t>
  </si>
  <si>
    <t>农村基础设施（含产业配套基础设施）</t>
  </si>
  <si>
    <t>破损墙面屋面收造,隐患房屋改造,路面工程及附属设施建设,公共空间提升改造公共卫生间</t>
  </si>
  <si>
    <t>李寨村</t>
  </si>
  <si>
    <t>樊晋刚</t>
  </si>
  <si>
    <t>预计帮扶一般农户、脱贫户、监测户350人受益</t>
  </si>
  <si>
    <t>西阎庄村出村道路建设项目</t>
  </si>
  <si>
    <t>挡土墙、护面墙、路基、土石方、排水、路面工程.</t>
  </si>
  <si>
    <t>西阎庄村</t>
  </si>
  <si>
    <t>县交通局</t>
  </si>
  <si>
    <t>曹忠亮</t>
  </si>
  <si>
    <t>预计帮扶一般农户、脱贫户、监测户720人受益</t>
  </si>
  <si>
    <t>石庄村供水工程项目</t>
  </si>
  <si>
    <t>对石庄村（石庄、东峪、神直、葫芦窑、坂南掌）饮水管道进行改造，保障用水，工程包括改造供水管道6500m及管道附属设施，更换配套水泵6台，维修蓄水池4个。</t>
  </si>
  <si>
    <t>石庄村</t>
  </si>
  <si>
    <t>县水务局</t>
  </si>
  <si>
    <t>赵倩</t>
  </si>
  <si>
    <t>预计帮扶一般农户、脱贫户、监测户594人受益</t>
  </si>
  <si>
    <t>大阳镇香峪村水网改造项目</t>
  </si>
  <si>
    <t>新建水表井42座，安装无源自控水表185套，配水干管1947米，支管1865米，入户管4625米。</t>
  </si>
  <si>
    <t>香峪村</t>
  </si>
  <si>
    <t>李国平</t>
  </si>
  <si>
    <t>预计帮扶一般农户、脱贫户、监测户520人受益</t>
  </si>
  <si>
    <t>水么头村水网改造项目</t>
  </si>
  <si>
    <t>工程新建阀门房1座，水表井38座，排水阀门井3座，安装水表267套，铺设配水干管1359米，铺设配水支管1538米，铺设入户管8010米。</t>
  </si>
  <si>
    <t>水么头村</t>
  </si>
  <si>
    <t>崔国俊</t>
  </si>
  <si>
    <t>预计帮扶一般农户、脱贫户、监测户715人受益</t>
  </si>
  <si>
    <t>三、就业类</t>
  </si>
  <si>
    <t>2024年泽州县乡村振兴致富带头人培训</t>
  </si>
  <si>
    <t>创业</t>
  </si>
  <si>
    <t>开展乡村振兴致富带头人培育工作，发挥带动作用</t>
  </si>
  <si>
    <t>预计帮扶脱贫户、监测户350人</t>
  </si>
  <si>
    <t>2024年泽州县脱贫劳动力外出务工交通补贴</t>
  </si>
  <si>
    <t>务工补贴</t>
  </si>
  <si>
    <t>鼓励外出务工，促进增收</t>
  </si>
  <si>
    <t>预计帮扶脱贫户、监测户2400人</t>
  </si>
  <si>
    <t>2024年泽州县公益岗</t>
  </si>
  <si>
    <t>公益岗</t>
  </si>
  <si>
    <t>帮助脱贫劳动力解决就业困难问题</t>
  </si>
  <si>
    <t>杜刚</t>
  </si>
  <si>
    <t>预计帮扶脱贫户、监测户950人</t>
  </si>
  <si>
    <t>四、巩固三保障成果类</t>
  </si>
  <si>
    <t>2023-2024学年雨露计划</t>
  </si>
  <si>
    <t>教育</t>
  </si>
  <si>
    <t>通过开展雨露计划补助项目，达到减轻脱贫户经济压力。</t>
  </si>
  <si>
    <t>预计帮扶脱贫户、监测户300人</t>
  </si>
  <si>
    <t>泽州县2024年大学生补助</t>
  </si>
  <si>
    <t>通过开展建档立卡已脱贫家庭及监测帮扶对象家庭本科大学新生大学生补助项目，达到减轻脱贫户经济压力。</t>
  </si>
  <si>
    <t>预计帮扶脱贫户、监测户30人</t>
  </si>
  <si>
    <t>泽州县2024年防返贫综合保险</t>
  </si>
  <si>
    <t>综合保障</t>
  </si>
  <si>
    <t>防止规模性返贫，保障脱贫户正常生产生活</t>
  </si>
  <si>
    <t>预计帮扶脱贫户、监测户9700人</t>
  </si>
  <si>
    <t>五、易地搬迁后扶类</t>
  </si>
  <si>
    <t>偿还地方债券利息</t>
  </si>
  <si>
    <t>易地搬迁后扶</t>
  </si>
  <si>
    <t>偿还第14期地方债券利息</t>
  </si>
  <si>
    <t>预计帮扶脱贫户、监测户2500人</t>
  </si>
  <si>
    <t xml:space="preserve">         XX县2024年度衔接资金项目计划公示表      </t>
  </si>
  <si>
    <t>单位：（盖章）</t>
  </si>
  <si>
    <t>五、乡村治理和精神文明建设类</t>
  </si>
  <si>
    <t>六、易地搬迁后扶类</t>
  </si>
  <si>
    <t>七、项目管理费</t>
  </si>
  <si>
    <t>八、其他类</t>
  </si>
  <si>
    <t>泽州县2024年产业发展类、乡村建设行动类项目计划表</t>
  </si>
  <si>
    <t>项目主管单位</t>
  </si>
  <si>
    <t>优先顺序</t>
  </si>
  <si>
    <t>合计</t>
  </si>
  <si>
    <t>大庄村芦笋种植项目</t>
  </si>
  <si>
    <t>大庄村</t>
  </si>
  <si>
    <t>东板桥村农产品仓储及农机设备购置项目</t>
  </si>
  <si>
    <t>东板桥村</t>
  </si>
  <si>
    <t>县住建局</t>
  </si>
  <si>
    <t>福源社区劳动就业技能实践基地项目</t>
  </si>
  <si>
    <t>福源社区</t>
  </si>
  <si>
    <t>天井关村粪污好氧发酵有机肥加工项目</t>
  </si>
  <si>
    <t>天井关村</t>
  </si>
  <si>
    <t>县畜牧兽医中心</t>
  </si>
  <si>
    <t>山河蜜园养蜂产业园智慧厂房建设项目</t>
  </si>
  <si>
    <t>后街村</t>
  </si>
  <si>
    <t>草底铺村工艺品加工项目</t>
  </si>
  <si>
    <t>草底铺村</t>
  </si>
  <si>
    <t>城联社</t>
  </si>
  <si>
    <t>善获村分布式光伏发电项目</t>
  </si>
  <si>
    <t>善获村</t>
  </si>
  <si>
    <t>低碳小镇产业项目（草底铺村）</t>
  </si>
  <si>
    <t>低碳小镇产业项目（晋庙铺村）</t>
  </si>
  <si>
    <t>晋庙铺村</t>
  </si>
  <si>
    <t>低碳小镇产业项目（拦车村）</t>
  </si>
  <si>
    <t>拦车村</t>
  </si>
  <si>
    <t>新庄村分布式光伏发电项目</t>
  </si>
  <si>
    <t>新庄村</t>
  </si>
  <si>
    <t>玛琅山村分布式光伏发电项目</t>
  </si>
  <si>
    <t>玛琅山村</t>
  </si>
  <si>
    <t>樊家村分布式光伏发电项目</t>
  </si>
  <si>
    <t>樊家村</t>
  </si>
  <si>
    <t>柳树口村分布式光伏发电项目</t>
  </si>
  <si>
    <t>柳树口村</t>
  </si>
  <si>
    <t>衙道村500KW光伏电站项目</t>
  </si>
  <si>
    <t>衙道村</t>
  </si>
  <si>
    <t>河村村分布式光伏发电项目</t>
  </si>
  <si>
    <t>河村村</t>
  </si>
  <si>
    <t>上掌村分布式光伏发电项目</t>
  </si>
  <si>
    <t>上掌村</t>
  </si>
  <si>
    <t>金村镇长畛洼村屋顶分布式光伏发电项目</t>
  </si>
  <si>
    <t>长畛洼村</t>
  </si>
  <si>
    <t>泽州县能源局</t>
  </si>
  <si>
    <t>金村镇上辛安村屋顶分布式光伏发电项目</t>
  </si>
  <si>
    <t>上辛安村</t>
  </si>
  <si>
    <t>犁川片区分布式光伏发电项目（天水岭村）</t>
  </si>
  <si>
    <t>天水岭村</t>
  </si>
  <si>
    <t>东山村村委屋顶公布式光伏发电项目</t>
  </si>
  <si>
    <t>东山村</t>
  </si>
  <si>
    <t>张庄村屋顶分布式光伏项目</t>
  </si>
  <si>
    <t>下村镇张庄村</t>
  </si>
  <si>
    <t>成庄村分布式光伏发电项目</t>
  </si>
  <si>
    <t>成庄村</t>
  </si>
  <si>
    <t>大箕村村委屋顶分布式光伏发电项目</t>
  </si>
  <si>
    <t>大箕村</t>
  </si>
  <si>
    <t>高都镇俺皆屋预制菜加项目</t>
  </si>
  <si>
    <t>东元庆村</t>
  </si>
  <si>
    <t>县工信局</t>
  </si>
  <si>
    <t>柳坡掌村农产品仓储保鲜冷链建设项目</t>
  </si>
  <si>
    <t>柳坡掌村</t>
  </si>
  <si>
    <t>山西南太行“运输小镇”建设项目</t>
  </si>
  <si>
    <t>南社村人居环境整治项目项目</t>
  </si>
  <si>
    <t>南社村</t>
  </si>
  <si>
    <t>西阎庄村主街道环境整体项目</t>
  </si>
  <si>
    <t>西土河村整修拓宽村内道路项目</t>
  </si>
  <si>
    <t>西土河村</t>
  </si>
  <si>
    <t>高都镇横岭村村内道路改造项目</t>
  </si>
  <si>
    <t>横岭村</t>
  </si>
  <si>
    <t>东禅房至西禅房村级道路新建工程</t>
  </si>
  <si>
    <t>盐厂村</t>
  </si>
  <si>
    <t>大山河村道路维修工程项目</t>
  </si>
  <si>
    <t>大山河村</t>
  </si>
  <si>
    <t>晋庙铺村乡村道路建设项目</t>
  </si>
  <si>
    <t>南庄村入村道路进行扩建项目</t>
  </si>
  <si>
    <t>南庄村</t>
  </si>
  <si>
    <t>樊家村道路修建项目</t>
  </si>
  <si>
    <t>新庄村道路硬化项目</t>
  </si>
  <si>
    <t>耳东湖步道改造提升工程</t>
  </si>
  <si>
    <t>山耳东村</t>
  </si>
  <si>
    <t>渠头村乡村道路建设</t>
  </si>
  <si>
    <t>渠头村</t>
  </si>
  <si>
    <t>北郜村乡村道路建设</t>
  </si>
  <si>
    <t>北郜村</t>
  </si>
  <si>
    <t>柳坡掌村乡村道路建设</t>
  </si>
  <si>
    <t>申匠-稔门村道路新建工程</t>
  </si>
  <si>
    <t>稔门村</t>
  </si>
  <si>
    <t>道庄村出村道路建设项目</t>
  </si>
  <si>
    <t>道庄村</t>
  </si>
  <si>
    <t>河村（南坡）道路建设</t>
  </si>
  <si>
    <t>南坡村</t>
  </si>
  <si>
    <t>下河村供水保障管网改造工程</t>
  </si>
  <si>
    <t>下河村</t>
  </si>
  <si>
    <t>柏杨坪村水网改造项目</t>
  </si>
  <si>
    <t>柏杨坪村</t>
  </si>
  <si>
    <t>陟椒村（大井、冶河、北坡）自然村水网改造项目</t>
  </si>
  <si>
    <t>陟椒村</t>
  </si>
  <si>
    <t>高会村水网改造项目</t>
  </si>
  <si>
    <t>高会村</t>
  </si>
  <si>
    <t>秦庄村湖里自然村供水保障管网改造工程</t>
  </si>
  <si>
    <t>秦庄村</t>
  </si>
  <si>
    <t>东土村污水管网建设项目</t>
  </si>
  <si>
    <t>东土河村</t>
  </si>
  <si>
    <t>县环保局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</si>
</sst>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0_);[Red]\(0.0000\)"/>
  </numFmts>
  <fonts count="30">
    <font>
      <sz val="11"/>
      <color theme="1"/>
      <name val="宋体"/>
      <charset val="134"/>
      <scheme val="minor"/>
    </font>
    <font>
      <sz val="11"/>
      <color rgb="FFFF0000"/>
      <name val="宋体"/>
      <charset val="134"/>
      <scheme val="minor"/>
    </font>
    <font>
      <b/>
      <sz val="20"/>
      <name val="宋体"/>
      <charset val="134"/>
    </font>
    <font>
      <sz val="10"/>
      <name val="黑体"/>
      <charset val="134"/>
    </font>
    <font>
      <sz val="10"/>
      <name val="仿宋"/>
      <charset val="134"/>
    </font>
    <font>
      <sz val="10"/>
      <color theme="1"/>
      <name val="仿宋"/>
      <charset val="134"/>
    </font>
    <font>
      <sz val="12"/>
      <name val="仿宋"/>
      <charset val="134"/>
    </font>
    <font>
      <sz val="10"/>
      <name val="宋体"/>
      <charset val="134"/>
    </font>
    <font>
      <sz val="10"/>
      <color theme="1"/>
      <name val="宋体"/>
      <charset val="134"/>
      <scheme val="minor"/>
    </font>
    <font>
      <sz val="12"/>
      <color theme="1"/>
      <name val="宋体"/>
      <charset val="134"/>
      <scheme val="minor"/>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3" borderId="12" applyNumberFormat="0" applyAlignment="0" applyProtection="0">
      <alignment vertical="center"/>
    </xf>
    <xf numFmtId="0" fontId="20" fillId="4" borderId="13" applyNumberFormat="0" applyAlignment="0" applyProtection="0">
      <alignment vertical="center"/>
    </xf>
    <xf numFmtId="0" fontId="21" fillId="4" borderId="12" applyNumberFormat="0" applyAlignment="0" applyProtection="0">
      <alignment vertical="center"/>
    </xf>
    <xf numFmtId="0" fontId="22" fillId="5"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5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NumberFormat="1">
      <alignment vertical="center"/>
    </xf>
    <xf numFmtId="0" fontId="3" fillId="0" borderId="0" xfId="0" applyFont="1" applyFill="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58"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tabSelected="1" workbookViewId="0">
      <selection activeCell="A1" sqref="A1:Q1"/>
    </sheetView>
  </sheetViews>
  <sheetFormatPr defaultColWidth="9" defaultRowHeight="13.5"/>
  <cols>
    <col min="1" max="1" width="3.375" style="2" customWidth="1"/>
    <col min="2" max="2" width="14.25" customWidth="1"/>
    <col min="3" max="3" width="14.25" style="2" customWidth="1"/>
    <col min="4" max="4" width="23.625" customWidth="1"/>
    <col min="5" max="5" width="16.25" customWidth="1"/>
    <col min="6" max="6" width="9.25" style="40" customWidth="1"/>
    <col min="7" max="7" width="9.5" style="41" customWidth="1"/>
    <col min="8" max="8" width="6.125" style="41" customWidth="1"/>
    <col min="9" max="9" width="6" style="40" customWidth="1"/>
    <col min="10" max="10" width="6.25" style="40" customWidth="1"/>
    <col min="11" max="11" width="7.25" style="40" customWidth="1"/>
    <col min="12" max="12" width="7.875" style="40" customWidth="1"/>
    <col min="13" max="13" width="8.5" customWidth="1"/>
    <col min="14" max="14" width="8.125" customWidth="1"/>
    <col min="15" max="15" width="8.5" customWidth="1"/>
    <col min="16" max="16" width="27.25" style="42" customWidth="1"/>
    <col min="17" max="17" width="8" customWidth="1"/>
  </cols>
  <sheetData>
    <row r="1" ht="54" customHeight="1" spans="1:17">
      <c r="A1" s="4" t="s">
        <v>0</v>
      </c>
      <c r="B1" s="4"/>
      <c r="C1" s="4"/>
      <c r="D1" s="4"/>
      <c r="E1" s="4"/>
      <c r="F1" s="4"/>
      <c r="G1" s="5"/>
      <c r="H1" s="5"/>
      <c r="I1" s="4"/>
      <c r="J1" s="4"/>
      <c r="K1" s="4"/>
      <c r="L1" s="4"/>
      <c r="M1" s="4"/>
      <c r="N1" s="4"/>
      <c r="O1" s="4"/>
      <c r="P1" s="53"/>
      <c r="Q1" s="4"/>
    </row>
    <row r="2" ht="15" customHeight="1" spans="1:17">
      <c r="A2" s="6"/>
      <c r="B2" s="6"/>
      <c r="C2" s="6"/>
      <c r="D2" s="6"/>
      <c r="E2" s="6"/>
      <c r="F2" s="6"/>
      <c r="G2" s="43"/>
      <c r="H2" s="43"/>
      <c r="I2" s="54"/>
      <c r="J2" s="54"/>
      <c r="K2" s="54"/>
      <c r="L2" s="54"/>
      <c r="M2" s="54"/>
      <c r="N2" s="54"/>
      <c r="O2" s="54"/>
      <c r="P2" s="55" t="s">
        <v>1</v>
      </c>
      <c r="Q2" s="55"/>
    </row>
    <row r="3" ht="15" customHeight="1" spans="1:17">
      <c r="A3" s="44" t="s">
        <v>2</v>
      </c>
      <c r="B3" s="44" t="s">
        <v>3</v>
      </c>
      <c r="C3" s="44" t="s">
        <v>4</v>
      </c>
      <c r="D3" s="44" t="s">
        <v>5</v>
      </c>
      <c r="E3" s="44" t="s">
        <v>6</v>
      </c>
      <c r="F3" s="44" t="s">
        <v>7</v>
      </c>
      <c r="G3" s="10" t="s">
        <v>8</v>
      </c>
      <c r="H3" s="10" t="s">
        <v>9</v>
      </c>
      <c r="I3" s="9"/>
      <c r="J3" s="9"/>
      <c r="K3" s="9"/>
      <c r="L3" s="9"/>
      <c r="M3" s="9" t="s">
        <v>10</v>
      </c>
      <c r="N3" s="9" t="s">
        <v>11</v>
      </c>
      <c r="O3" s="9" t="s">
        <v>12</v>
      </c>
      <c r="P3" s="9" t="s">
        <v>13</v>
      </c>
      <c r="Q3" s="23" t="s">
        <v>14</v>
      </c>
    </row>
    <row r="4" ht="18" customHeight="1" spans="1:17">
      <c r="A4" s="44"/>
      <c r="B4" s="44"/>
      <c r="C4" s="44"/>
      <c r="D4" s="44"/>
      <c r="E4" s="44"/>
      <c r="F4" s="44"/>
      <c r="G4" s="10"/>
      <c r="H4" s="10" t="s">
        <v>15</v>
      </c>
      <c r="I4" s="27"/>
      <c r="J4" s="27"/>
      <c r="K4" s="27"/>
      <c r="L4" s="35" t="s">
        <v>16</v>
      </c>
      <c r="M4" s="9"/>
      <c r="N4" s="9"/>
      <c r="O4" s="9"/>
      <c r="P4" s="9"/>
      <c r="Q4" s="23"/>
    </row>
    <row r="5" ht="18" customHeight="1" spans="1:17">
      <c r="A5" s="44"/>
      <c r="B5" s="44"/>
      <c r="C5" s="44"/>
      <c r="D5" s="44"/>
      <c r="E5" s="44"/>
      <c r="F5" s="44"/>
      <c r="G5" s="10"/>
      <c r="H5" s="28" t="s">
        <v>17</v>
      </c>
      <c r="I5" s="29" t="s">
        <v>18</v>
      </c>
      <c r="J5" s="29" t="s">
        <v>19</v>
      </c>
      <c r="K5" s="29" t="s">
        <v>20</v>
      </c>
      <c r="L5" s="36"/>
      <c r="M5" s="13"/>
      <c r="N5" s="13"/>
      <c r="O5" s="13"/>
      <c r="P5" s="13"/>
      <c r="Q5" s="24"/>
    </row>
    <row r="6" s="37" customFormat="1" ht="27" customHeight="1" spans="1:17">
      <c r="A6" s="44"/>
      <c r="B6" s="44"/>
      <c r="C6" s="44"/>
      <c r="D6" s="44"/>
      <c r="E6" s="44"/>
      <c r="F6" s="44"/>
      <c r="G6" s="10">
        <v>3355.62</v>
      </c>
      <c r="H6" s="45">
        <v>0</v>
      </c>
      <c r="I6" s="56">
        <v>0</v>
      </c>
      <c r="J6" s="56">
        <v>0</v>
      </c>
      <c r="K6" s="56">
        <v>3200</v>
      </c>
      <c r="L6" s="9">
        <v>155.62</v>
      </c>
      <c r="M6" s="56"/>
      <c r="N6" s="56"/>
      <c r="O6" s="56"/>
      <c r="P6" s="56"/>
      <c r="Q6" s="56"/>
    </row>
    <row r="7" s="38" customFormat="1" ht="27" customHeight="1" spans="1:17">
      <c r="A7" s="46" t="s">
        <v>21</v>
      </c>
      <c r="B7" s="46"/>
      <c r="C7" s="46"/>
      <c r="D7" s="46"/>
      <c r="E7" s="46"/>
      <c r="F7" s="46"/>
      <c r="G7" s="47"/>
      <c r="H7" s="47"/>
      <c r="I7" s="46"/>
      <c r="J7" s="46"/>
      <c r="K7" s="46"/>
      <c r="L7" s="46"/>
      <c r="M7" s="46"/>
      <c r="N7" s="46"/>
      <c r="O7" s="46"/>
      <c r="P7" s="46"/>
      <c r="Q7" s="46"/>
    </row>
    <row r="8" ht="40" customHeight="1" spans="1:17">
      <c r="A8" s="48">
        <v>1</v>
      </c>
      <c r="B8" s="48" t="s">
        <v>22</v>
      </c>
      <c r="C8" s="17" t="s">
        <v>23</v>
      </c>
      <c r="D8" s="48" t="s">
        <v>24</v>
      </c>
      <c r="E8" s="48" t="s">
        <v>25</v>
      </c>
      <c r="F8" s="17" t="s">
        <v>26</v>
      </c>
      <c r="G8" s="17">
        <v>30</v>
      </c>
      <c r="H8" s="17">
        <v>0</v>
      </c>
      <c r="I8" s="17">
        <v>0</v>
      </c>
      <c r="J8" s="17">
        <v>0</v>
      </c>
      <c r="K8" s="17">
        <v>30</v>
      </c>
      <c r="L8" s="17">
        <v>0</v>
      </c>
      <c r="M8" s="17" t="s">
        <v>27</v>
      </c>
      <c r="N8" s="17" t="s">
        <v>27</v>
      </c>
      <c r="O8" s="17" t="s">
        <v>28</v>
      </c>
      <c r="P8" s="17" t="s">
        <v>29</v>
      </c>
      <c r="Q8" s="48"/>
    </row>
    <row r="9" ht="36" spans="1:17">
      <c r="A9" s="48">
        <v>2</v>
      </c>
      <c r="B9" s="48" t="s">
        <v>30</v>
      </c>
      <c r="C9" s="17" t="s">
        <v>23</v>
      </c>
      <c r="D9" s="48" t="s">
        <v>31</v>
      </c>
      <c r="E9" s="48" t="s">
        <v>25</v>
      </c>
      <c r="F9" s="17" t="s">
        <v>26</v>
      </c>
      <c r="G9" s="17">
        <v>10</v>
      </c>
      <c r="H9" s="17">
        <v>0</v>
      </c>
      <c r="I9" s="17">
        <v>0</v>
      </c>
      <c r="J9" s="17">
        <v>0</v>
      </c>
      <c r="K9" s="17">
        <v>10</v>
      </c>
      <c r="L9" s="17">
        <v>0</v>
      </c>
      <c r="M9" s="17" t="s">
        <v>27</v>
      </c>
      <c r="N9" s="17" t="s">
        <v>27</v>
      </c>
      <c r="O9" s="17" t="s">
        <v>28</v>
      </c>
      <c r="P9" s="17" t="s">
        <v>32</v>
      </c>
      <c r="Q9" s="48"/>
    </row>
    <row r="10" ht="48" spans="1:17">
      <c r="A10" s="48">
        <v>3</v>
      </c>
      <c r="B10" s="48" t="s">
        <v>33</v>
      </c>
      <c r="C10" s="17" t="s">
        <v>23</v>
      </c>
      <c r="D10" s="48" t="s">
        <v>34</v>
      </c>
      <c r="E10" s="48" t="s">
        <v>25</v>
      </c>
      <c r="F10" s="17" t="s">
        <v>26</v>
      </c>
      <c r="G10" s="17">
        <v>45</v>
      </c>
      <c r="H10" s="17">
        <v>0</v>
      </c>
      <c r="I10" s="17">
        <v>0</v>
      </c>
      <c r="J10" s="17">
        <v>0</v>
      </c>
      <c r="K10" s="17">
        <v>45</v>
      </c>
      <c r="L10" s="17">
        <v>0</v>
      </c>
      <c r="M10" s="17" t="s">
        <v>35</v>
      </c>
      <c r="N10" s="17" t="s">
        <v>35</v>
      </c>
      <c r="O10" s="17"/>
      <c r="P10" s="17" t="s">
        <v>36</v>
      </c>
      <c r="Q10" s="48"/>
    </row>
    <row r="11" ht="48" spans="1:17">
      <c r="A11" s="48">
        <v>4</v>
      </c>
      <c r="B11" s="48" t="s">
        <v>37</v>
      </c>
      <c r="C11" s="17" t="s">
        <v>23</v>
      </c>
      <c r="D11" s="48" t="s">
        <v>38</v>
      </c>
      <c r="E11" s="48" t="s">
        <v>25</v>
      </c>
      <c r="F11" s="17" t="s">
        <v>26</v>
      </c>
      <c r="G11" s="49">
        <v>20</v>
      </c>
      <c r="H11" s="17">
        <v>0</v>
      </c>
      <c r="I11" s="17">
        <v>0</v>
      </c>
      <c r="J11" s="17">
        <v>0</v>
      </c>
      <c r="K11" s="49">
        <v>20</v>
      </c>
      <c r="L11" s="17">
        <v>0</v>
      </c>
      <c r="M11" s="17" t="s">
        <v>27</v>
      </c>
      <c r="N11" s="17" t="s">
        <v>27</v>
      </c>
      <c r="O11" s="17" t="s">
        <v>28</v>
      </c>
      <c r="P11" s="17" t="s">
        <v>39</v>
      </c>
      <c r="Q11" s="48"/>
    </row>
    <row r="12" ht="36" spans="1:17">
      <c r="A12" s="50" t="s">
        <v>40</v>
      </c>
      <c r="B12" s="48" t="s">
        <v>41</v>
      </c>
      <c r="C12" s="17" t="s">
        <v>42</v>
      </c>
      <c r="D12" s="48" t="s">
        <v>43</v>
      </c>
      <c r="E12" s="48" t="s">
        <v>25</v>
      </c>
      <c r="F12" s="17" t="s">
        <v>26</v>
      </c>
      <c r="G12" s="17">
        <v>115</v>
      </c>
      <c r="H12" s="17">
        <v>0</v>
      </c>
      <c r="I12" s="17">
        <v>0</v>
      </c>
      <c r="J12" s="17">
        <v>0</v>
      </c>
      <c r="K12" s="17">
        <v>115</v>
      </c>
      <c r="L12" s="17">
        <v>0</v>
      </c>
      <c r="M12" s="17" t="s">
        <v>44</v>
      </c>
      <c r="N12" s="17" t="s">
        <v>44</v>
      </c>
      <c r="O12" s="17" t="s">
        <v>45</v>
      </c>
      <c r="P12" s="17" t="s">
        <v>46</v>
      </c>
      <c r="Q12" s="48"/>
    </row>
    <row r="13" ht="108" spans="1:17">
      <c r="A13" s="48">
        <v>9</v>
      </c>
      <c r="B13" s="48" t="s">
        <v>47</v>
      </c>
      <c r="C13" s="17" t="s">
        <v>23</v>
      </c>
      <c r="D13" s="48" t="s">
        <v>48</v>
      </c>
      <c r="E13" s="48" t="s">
        <v>25</v>
      </c>
      <c r="F13" s="51" t="s">
        <v>49</v>
      </c>
      <c r="G13" s="51">
        <v>350</v>
      </c>
      <c r="H13" s="52">
        <v>0</v>
      </c>
      <c r="I13" s="52">
        <v>0</v>
      </c>
      <c r="J13" s="52">
        <v>0</v>
      </c>
      <c r="K13" s="51">
        <v>350</v>
      </c>
      <c r="L13" s="52">
        <v>0</v>
      </c>
      <c r="M13" s="57" t="s">
        <v>27</v>
      </c>
      <c r="N13" s="51" t="s">
        <v>49</v>
      </c>
      <c r="O13" s="52" t="s">
        <v>50</v>
      </c>
      <c r="P13" s="17" t="s">
        <v>51</v>
      </c>
      <c r="Q13" s="48"/>
    </row>
    <row r="14" ht="24" spans="1:17">
      <c r="A14" s="48">
        <v>10</v>
      </c>
      <c r="B14" s="48" t="s">
        <v>52</v>
      </c>
      <c r="C14" s="17" t="s">
        <v>23</v>
      </c>
      <c r="D14" s="48" t="s">
        <v>53</v>
      </c>
      <c r="E14" s="48" t="s">
        <v>25</v>
      </c>
      <c r="F14" s="17" t="s">
        <v>54</v>
      </c>
      <c r="G14" s="17">
        <v>150</v>
      </c>
      <c r="H14" s="17">
        <v>0</v>
      </c>
      <c r="I14" s="17">
        <v>0</v>
      </c>
      <c r="J14" s="17">
        <v>0</v>
      </c>
      <c r="K14" s="17">
        <v>150</v>
      </c>
      <c r="L14" s="17">
        <v>0</v>
      </c>
      <c r="M14" s="17" t="s">
        <v>55</v>
      </c>
      <c r="N14" s="17" t="s">
        <v>54</v>
      </c>
      <c r="O14" s="17" t="s">
        <v>56</v>
      </c>
      <c r="P14" s="17" t="s">
        <v>57</v>
      </c>
      <c r="Q14" s="48"/>
    </row>
    <row r="15" ht="24" spans="1:17">
      <c r="A15" s="48">
        <v>11</v>
      </c>
      <c r="B15" s="48" t="s">
        <v>58</v>
      </c>
      <c r="C15" s="17" t="s">
        <v>23</v>
      </c>
      <c r="D15" s="48" t="s">
        <v>59</v>
      </c>
      <c r="E15" s="48" t="s">
        <v>25</v>
      </c>
      <c r="F15" s="17" t="s">
        <v>60</v>
      </c>
      <c r="G15" s="17">
        <v>150</v>
      </c>
      <c r="H15" s="17">
        <v>0</v>
      </c>
      <c r="I15" s="17">
        <v>0</v>
      </c>
      <c r="J15" s="17">
        <v>0</v>
      </c>
      <c r="K15" s="17">
        <v>150</v>
      </c>
      <c r="L15" s="17">
        <v>0</v>
      </c>
      <c r="M15" s="17" t="s">
        <v>55</v>
      </c>
      <c r="N15" s="17" t="s">
        <v>60</v>
      </c>
      <c r="O15" s="17" t="s">
        <v>61</v>
      </c>
      <c r="P15" s="17" t="s">
        <v>62</v>
      </c>
      <c r="Q15" s="48"/>
    </row>
    <row r="16" ht="24" spans="1:17">
      <c r="A16" s="48">
        <v>12</v>
      </c>
      <c r="B16" s="48" t="s">
        <v>63</v>
      </c>
      <c r="C16" s="17" t="s">
        <v>23</v>
      </c>
      <c r="D16" s="48" t="s">
        <v>64</v>
      </c>
      <c r="E16" s="48" t="s">
        <v>25</v>
      </c>
      <c r="F16" s="17" t="s">
        <v>65</v>
      </c>
      <c r="G16" s="20">
        <v>136</v>
      </c>
      <c r="H16" s="17">
        <v>0</v>
      </c>
      <c r="I16" s="17">
        <v>0</v>
      </c>
      <c r="J16" s="17">
        <v>0</v>
      </c>
      <c r="K16" s="20">
        <v>136</v>
      </c>
      <c r="L16" s="17">
        <v>0</v>
      </c>
      <c r="M16" s="17" t="s">
        <v>55</v>
      </c>
      <c r="N16" s="17" t="s">
        <v>65</v>
      </c>
      <c r="O16" s="20" t="s">
        <v>66</v>
      </c>
      <c r="P16" s="17" t="s">
        <v>67</v>
      </c>
      <c r="Q16" s="48"/>
    </row>
    <row r="17" ht="36" spans="1:17">
      <c r="A17" s="48">
        <v>13</v>
      </c>
      <c r="B17" s="48" t="s">
        <v>68</v>
      </c>
      <c r="C17" s="17" t="s">
        <v>23</v>
      </c>
      <c r="D17" s="48" t="s">
        <v>69</v>
      </c>
      <c r="E17" s="48" t="s">
        <v>25</v>
      </c>
      <c r="F17" s="17" t="s">
        <v>70</v>
      </c>
      <c r="G17" s="17">
        <v>140</v>
      </c>
      <c r="H17" s="17">
        <v>0</v>
      </c>
      <c r="I17" s="17">
        <v>0</v>
      </c>
      <c r="J17" s="17">
        <v>0</v>
      </c>
      <c r="K17" s="17">
        <v>140</v>
      </c>
      <c r="L17" s="17">
        <v>0</v>
      </c>
      <c r="M17" s="17" t="s">
        <v>55</v>
      </c>
      <c r="N17" s="17" t="s">
        <v>70</v>
      </c>
      <c r="O17" s="17" t="s">
        <v>71</v>
      </c>
      <c r="P17" s="17" t="s">
        <v>72</v>
      </c>
      <c r="Q17" s="48"/>
    </row>
    <row r="18" ht="36" spans="1:17">
      <c r="A18" s="48">
        <v>14</v>
      </c>
      <c r="B18" s="48" t="s">
        <v>73</v>
      </c>
      <c r="C18" s="17" t="s">
        <v>23</v>
      </c>
      <c r="D18" s="48" t="s">
        <v>74</v>
      </c>
      <c r="E18" s="48" t="s">
        <v>25</v>
      </c>
      <c r="F18" s="17" t="s">
        <v>75</v>
      </c>
      <c r="G18" s="17">
        <v>80</v>
      </c>
      <c r="H18" s="17">
        <v>0</v>
      </c>
      <c r="I18" s="17">
        <v>0</v>
      </c>
      <c r="J18" s="17">
        <v>0</v>
      </c>
      <c r="K18" s="17">
        <v>80</v>
      </c>
      <c r="L18" s="17">
        <v>0</v>
      </c>
      <c r="M18" s="17" t="s">
        <v>55</v>
      </c>
      <c r="N18" s="17" t="s">
        <v>75</v>
      </c>
      <c r="O18" s="17" t="s">
        <v>76</v>
      </c>
      <c r="P18" s="17" t="s">
        <v>77</v>
      </c>
      <c r="Q18" s="48"/>
    </row>
    <row r="19" ht="36" spans="1:17">
      <c r="A19" s="48">
        <v>15</v>
      </c>
      <c r="B19" s="48" t="s">
        <v>78</v>
      </c>
      <c r="C19" s="17" t="s">
        <v>23</v>
      </c>
      <c r="D19" s="48" t="s">
        <v>79</v>
      </c>
      <c r="E19" s="48" t="s">
        <v>25</v>
      </c>
      <c r="F19" s="17" t="s">
        <v>80</v>
      </c>
      <c r="G19" s="17">
        <v>150</v>
      </c>
      <c r="H19" s="17">
        <v>0</v>
      </c>
      <c r="I19" s="17">
        <v>0</v>
      </c>
      <c r="J19" s="17">
        <v>0</v>
      </c>
      <c r="K19" s="17">
        <v>150</v>
      </c>
      <c r="L19" s="17">
        <v>0</v>
      </c>
      <c r="M19" s="17" t="s">
        <v>55</v>
      </c>
      <c r="N19" s="17" t="s">
        <v>80</v>
      </c>
      <c r="O19" s="17" t="s">
        <v>81</v>
      </c>
      <c r="P19" s="17" t="s">
        <v>57</v>
      </c>
      <c r="Q19" s="48"/>
    </row>
    <row r="20" ht="24" spans="1:17">
      <c r="A20" s="48">
        <v>16</v>
      </c>
      <c r="B20" s="48" t="s">
        <v>82</v>
      </c>
      <c r="C20" s="17" t="s">
        <v>23</v>
      </c>
      <c r="D20" s="48" t="s">
        <v>83</v>
      </c>
      <c r="E20" s="48" t="s">
        <v>25</v>
      </c>
      <c r="F20" s="17" t="s">
        <v>84</v>
      </c>
      <c r="G20" s="17">
        <v>150</v>
      </c>
      <c r="H20" s="17">
        <v>0</v>
      </c>
      <c r="I20" s="17">
        <v>0</v>
      </c>
      <c r="J20" s="17">
        <v>0</v>
      </c>
      <c r="K20" s="17">
        <v>150</v>
      </c>
      <c r="L20" s="17">
        <v>0</v>
      </c>
      <c r="M20" s="17" t="s">
        <v>55</v>
      </c>
      <c r="N20" s="17" t="s">
        <v>84</v>
      </c>
      <c r="O20" s="17" t="s">
        <v>85</v>
      </c>
      <c r="P20" s="17" t="s">
        <v>86</v>
      </c>
      <c r="Q20" s="48"/>
    </row>
    <row r="21" ht="24" spans="1:17">
      <c r="A21" s="48">
        <v>17</v>
      </c>
      <c r="B21" s="48" t="s">
        <v>87</v>
      </c>
      <c r="C21" s="17" t="s">
        <v>23</v>
      </c>
      <c r="D21" s="48" t="s">
        <v>88</v>
      </c>
      <c r="E21" s="48" t="s">
        <v>25</v>
      </c>
      <c r="F21" s="17" t="s">
        <v>89</v>
      </c>
      <c r="G21" s="17">
        <v>80</v>
      </c>
      <c r="H21" s="17">
        <v>0</v>
      </c>
      <c r="I21" s="17">
        <v>0</v>
      </c>
      <c r="J21" s="17">
        <v>0</v>
      </c>
      <c r="K21" s="17">
        <v>80</v>
      </c>
      <c r="L21" s="17">
        <v>0</v>
      </c>
      <c r="M21" s="17" t="s">
        <v>55</v>
      </c>
      <c r="N21" s="17" t="s">
        <v>89</v>
      </c>
      <c r="O21" s="17" t="s">
        <v>90</v>
      </c>
      <c r="P21" s="17" t="s">
        <v>91</v>
      </c>
      <c r="Q21" s="48"/>
    </row>
    <row r="22" ht="27" customHeight="1" spans="1:17">
      <c r="A22" s="46" t="s">
        <v>92</v>
      </c>
      <c r="B22" s="46"/>
      <c r="C22" s="46"/>
      <c r="D22" s="46"/>
      <c r="E22" s="46"/>
      <c r="F22" s="46"/>
      <c r="G22" s="47"/>
      <c r="H22" s="47"/>
      <c r="I22" s="46"/>
      <c r="J22" s="46"/>
      <c r="K22" s="46"/>
      <c r="L22" s="46"/>
      <c r="M22" s="46"/>
      <c r="N22" s="46"/>
      <c r="O22" s="46"/>
      <c r="P22" s="46"/>
      <c r="Q22" s="46"/>
    </row>
    <row r="23" ht="48" spans="1:17">
      <c r="A23" s="48">
        <v>18</v>
      </c>
      <c r="B23" s="48" t="s">
        <v>93</v>
      </c>
      <c r="C23" s="17" t="s">
        <v>94</v>
      </c>
      <c r="D23" s="48" t="s">
        <v>95</v>
      </c>
      <c r="E23" s="48" t="s">
        <v>25</v>
      </c>
      <c r="F23" s="17" t="s">
        <v>96</v>
      </c>
      <c r="G23" s="17">
        <v>328.12</v>
      </c>
      <c r="H23" s="17">
        <v>0</v>
      </c>
      <c r="I23" s="17">
        <v>0</v>
      </c>
      <c r="J23" s="17">
        <v>0</v>
      </c>
      <c r="K23" s="17">
        <v>200</v>
      </c>
      <c r="L23" s="17">
        <v>128.12</v>
      </c>
      <c r="M23" s="17" t="s">
        <v>27</v>
      </c>
      <c r="N23" s="17" t="s">
        <v>96</v>
      </c>
      <c r="O23" s="17" t="s">
        <v>97</v>
      </c>
      <c r="P23" s="17" t="s">
        <v>98</v>
      </c>
      <c r="Q23" s="48"/>
    </row>
    <row r="24" ht="36" spans="1:17">
      <c r="A24" s="48">
        <v>19</v>
      </c>
      <c r="B24" s="48" t="s">
        <v>99</v>
      </c>
      <c r="C24" s="17" t="s">
        <v>94</v>
      </c>
      <c r="D24" s="48" t="s">
        <v>100</v>
      </c>
      <c r="E24" s="48" t="s">
        <v>25</v>
      </c>
      <c r="F24" s="17" t="s">
        <v>101</v>
      </c>
      <c r="G24" s="17">
        <v>126</v>
      </c>
      <c r="H24" s="17">
        <v>0</v>
      </c>
      <c r="I24" s="17">
        <v>0</v>
      </c>
      <c r="J24" s="17">
        <v>0</v>
      </c>
      <c r="K24" s="17">
        <v>126</v>
      </c>
      <c r="L24" s="17">
        <v>0</v>
      </c>
      <c r="M24" s="17" t="s">
        <v>102</v>
      </c>
      <c r="N24" s="17" t="s">
        <v>101</v>
      </c>
      <c r="O24" s="17" t="s">
        <v>103</v>
      </c>
      <c r="P24" s="17" t="s">
        <v>104</v>
      </c>
      <c r="Q24" s="48"/>
    </row>
    <row r="25" ht="72" spans="1:17">
      <c r="A25" s="48">
        <v>20</v>
      </c>
      <c r="B25" s="48" t="s">
        <v>105</v>
      </c>
      <c r="C25" s="17" t="s">
        <v>94</v>
      </c>
      <c r="D25" s="48" t="s">
        <v>106</v>
      </c>
      <c r="E25" s="48" t="s">
        <v>25</v>
      </c>
      <c r="F25" s="17" t="s">
        <v>107</v>
      </c>
      <c r="G25" s="17">
        <v>184</v>
      </c>
      <c r="H25" s="17">
        <v>0</v>
      </c>
      <c r="I25" s="17">
        <v>0</v>
      </c>
      <c r="J25" s="17">
        <v>0</v>
      </c>
      <c r="K25" s="17">
        <v>170</v>
      </c>
      <c r="L25" s="17">
        <v>14</v>
      </c>
      <c r="M25" s="17" t="s">
        <v>108</v>
      </c>
      <c r="N25" s="17" t="s">
        <v>107</v>
      </c>
      <c r="O25" s="17" t="s">
        <v>109</v>
      </c>
      <c r="P25" s="17" t="s">
        <v>110</v>
      </c>
      <c r="Q25" s="48"/>
    </row>
    <row r="26" ht="48" spans="1:17">
      <c r="A26" s="48">
        <v>21</v>
      </c>
      <c r="B26" s="48" t="s">
        <v>111</v>
      </c>
      <c r="C26" s="17" t="s">
        <v>94</v>
      </c>
      <c r="D26" s="48" t="s">
        <v>112</v>
      </c>
      <c r="E26" s="48" t="s">
        <v>25</v>
      </c>
      <c r="F26" s="17" t="s">
        <v>113</v>
      </c>
      <c r="G26" s="17">
        <v>96.5</v>
      </c>
      <c r="H26" s="17">
        <v>0</v>
      </c>
      <c r="I26" s="17">
        <v>0</v>
      </c>
      <c r="J26" s="17">
        <v>0</v>
      </c>
      <c r="K26" s="17">
        <v>90</v>
      </c>
      <c r="L26" s="17">
        <v>6.5</v>
      </c>
      <c r="M26" s="17" t="s">
        <v>108</v>
      </c>
      <c r="N26" s="17" t="s">
        <v>113</v>
      </c>
      <c r="O26" s="17" t="s">
        <v>114</v>
      </c>
      <c r="P26" s="17" t="s">
        <v>115</v>
      </c>
      <c r="Q26" s="48"/>
    </row>
    <row r="27" ht="60" spans="1:17">
      <c r="A27" s="48">
        <v>22</v>
      </c>
      <c r="B27" s="48" t="s">
        <v>116</v>
      </c>
      <c r="C27" s="17" t="s">
        <v>94</v>
      </c>
      <c r="D27" s="48" t="s">
        <v>117</v>
      </c>
      <c r="E27" s="48" t="s">
        <v>25</v>
      </c>
      <c r="F27" s="17" t="s">
        <v>118</v>
      </c>
      <c r="G27" s="17">
        <v>94</v>
      </c>
      <c r="H27" s="17">
        <v>0</v>
      </c>
      <c r="I27" s="17">
        <v>0</v>
      </c>
      <c r="J27" s="17">
        <v>0</v>
      </c>
      <c r="K27" s="17">
        <v>87</v>
      </c>
      <c r="L27" s="17">
        <v>7</v>
      </c>
      <c r="M27" s="17" t="s">
        <v>108</v>
      </c>
      <c r="N27" s="17" t="s">
        <v>118</v>
      </c>
      <c r="O27" s="17" t="s">
        <v>119</v>
      </c>
      <c r="P27" s="17" t="s">
        <v>120</v>
      </c>
      <c r="Q27" s="48"/>
    </row>
    <row r="28" s="2" customFormat="1" ht="31" customHeight="1" spans="1:17">
      <c r="A28" s="46" t="s">
        <v>121</v>
      </c>
      <c r="B28" s="46"/>
      <c r="C28" s="46"/>
      <c r="D28" s="46"/>
      <c r="E28" s="46"/>
      <c r="F28" s="46"/>
      <c r="G28" s="47"/>
      <c r="H28" s="47"/>
      <c r="I28" s="46"/>
      <c r="J28" s="46"/>
      <c r="K28" s="46"/>
      <c r="L28" s="46"/>
      <c r="M28" s="46"/>
      <c r="N28" s="46"/>
      <c r="O28" s="46"/>
      <c r="P28" s="46"/>
      <c r="Q28" s="46"/>
    </row>
    <row r="29" ht="36" spans="1:17">
      <c r="A29" s="48">
        <v>23</v>
      </c>
      <c r="B29" s="48" t="s">
        <v>122</v>
      </c>
      <c r="C29" s="17" t="s">
        <v>123</v>
      </c>
      <c r="D29" s="48" t="s">
        <v>124</v>
      </c>
      <c r="E29" s="48" t="s">
        <v>25</v>
      </c>
      <c r="F29" s="17" t="s">
        <v>26</v>
      </c>
      <c r="G29" s="17">
        <v>14</v>
      </c>
      <c r="H29" s="17">
        <v>0</v>
      </c>
      <c r="I29" s="17">
        <v>0</v>
      </c>
      <c r="J29" s="17">
        <v>0</v>
      </c>
      <c r="K29" s="17">
        <v>14</v>
      </c>
      <c r="L29" s="17">
        <v>0</v>
      </c>
      <c r="M29" s="48" t="s">
        <v>44</v>
      </c>
      <c r="N29" s="48" t="s">
        <v>44</v>
      </c>
      <c r="O29" s="17" t="s">
        <v>45</v>
      </c>
      <c r="P29" s="17" t="s">
        <v>125</v>
      </c>
      <c r="Q29" s="48"/>
    </row>
    <row r="30" ht="36" spans="1:17">
      <c r="A30" s="48">
        <v>24</v>
      </c>
      <c r="B30" s="48" t="s">
        <v>126</v>
      </c>
      <c r="C30" s="17" t="s">
        <v>127</v>
      </c>
      <c r="D30" s="48" t="s">
        <v>128</v>
      </c>
      <c r="E30" s="48" t="s">
        <v>25</v>
      </c>
      <c r="F30" s="17" t="s">
        <v>26</v>
      </c>
      <c r="G30" s="17">
        <v>100</v>
      </c>
      <c r="H30" s="17">
        <v>0</v>
      </c>
      <c r="I30" s="17">
        <v>0</v>
      </c>
      <c r="J30" s="17">
        <v>0</v>
      </c>
      <c r="K30" s="17">
        <v>100</v>
      </c>
      <c r="L30" s="17">
        <v>0</v>
      </c>
      <c r="M30" s="48" t="s">
        <v>44</v>
      </c>
      <c r="N30" s="48" t="s">
        <v>44</v>
      </c>
      <c r="O30" s="17" t="s">
        <v>45</v>
      </c>
      <c r="P30" s="17" t="s">
        <v>129</v>
      </c>
      <c r="Q30" s="48"/>
    </row>
    <row r="31" ht="24" spans="1:17">
      <c r="A31" s="48">
        <v>25</v>
      </c>
      <c r="B31" s="48" t="s">
        <v>130</v>
      </c>
      <c r="C31" s="17" t="s">
        <v>131</v>
      </c>
      <c r="D31" s="48" t="s">
        <v>132</v>
      </c>
      <c r="E31" s="48" t="s">
        <v>25</v>
      </c>
      <c r="F31" s="17" t="s">
        <v>26</v>
      </c>
      <c r="G31" s="17">
        <v>600</v>
      </c>
      <c r="H31" s="17">
        <v>0</v>
      </c>
      <c r="I31" s="17">
        <v>0</v>
      </c>
      <c r="J31" s="17">
        <v>0</v>
      </c>
      <c r="K31" s="17">
        <v>600</v>
      </c>
      <c r="L31" s="17">
        <v>0</v>
      </c>
      <c r="M31" s="48" t="s">
        <v>44</v>
      </c>
      <c r="N31" s="48" t="s">
        <v>44</v>
      </c>
      <c r="O31" s="17" t="s">
        <v>133</v>
      </c>
      <c r="P31" s="17" t="s">
        <v>134</v>
      </c>
      <c r="Q31" s="48"/>
    </row>
    <row r="32" s="39" customFormat="1" ht="27" customHeight="1" spans="1:17">
      <c r="A32" s="46" t="s">
        <v>135</v>
      </c>
      <c r="B32" s="46"/>
      <c r="C32" s="46"/>
      <c r="D32" s="46"/>
      <c r="E32" s="46"/>
      <c r="F32" s="46"/>
      <c r="G32" s="47"/>
      <c r="H32" s="47"/>
      <c r="I32" s="46"/>
      <c r="J32" s="46"/>
      <c r="K32" s="46"/>
      <c r="L32" s="46"/>
      <c r="M32" s="46"/>
      <c r="N32" s="46"/>
      <c r="O32" s="46"/>
      <c r="P32" s="46"/>
      <c r="Q32" s="46"/>
    </row>
    <row r="33" customFormat="1" ht="24" spans="1:17">
      <c r="A33" s="48">
        <v>26</v>
      </c>
      <c r="B33" s="48" t="s">
        <v>136</v>
      </c>
      <c r="C33" s="17" t="s">
        <v>137</v>
      </c>
      <c r="D33" s="48" t="s">
        <v>138</v>
      </c>
      <c r="E33" s="48" t="s">
        <v>25</v>
      </c>
      <c r="F33" s="17" t="s">
        <v>26</v>
      </c>
      <c r="G33" s="17">
        <v>85</v>
      </c>
      <c r="H33" s="17">
        <v>0</v>
      </c>
      <c r="I33" s="17">
        <v>0</v>
      </c>
      <c r="J33" s="17">
        <v>0</v>
      </c>
      <c r="K33" s="17">
        <v>85</v>
      </c>
      <c r="L33" s="17">
        <v>0</v>
      </c>
      <c r="M33" s="48" t="s">
        <v>44</v>
      </c>
      <c r="N33" s="48" t="s">
        <v>44</v>
      </c>
      <c r="O33" s="17" t="s">
        <v>45</v>
      </c>
      <c r="P33" s="17" t="s">
        <v>139</v>
      </c>
      <c r="Q33" s="48"/>
    </row>
    <row r="34" customFormat="1" ht="48" spans="1:17">
      <c r="A34" s="48">
        <v>27</v>
      </c>
      <c r="B34" s="48" t="s">
        <v>140</v>
      </c>
      <c r="C34" s="17" t="s">
        <v>137</v>
      </c>
      <c r="D34" s="48" t="s">
        <v>141</v>
      </c>
      <c r="E34" s="48" t="s">
        <v>25</v>
      </c>
      <c r="F34" s="17" t="s">
        <v>26</v>
      </c>
      <c r="G34" s="17">
        <v>15</v>
      </c>
      <c r="H34" s="17">
        <v>0</v>
      </c>
      <c r="I34" s="17">
        <v>0</v>
      </c>
      <c r="J34" s="17">
        <v>0</v>
      </c>
      <c r="K34" s="17">
        <v>15</v>
      </c>
      <c r="L34" s="17">
        <v>0</v>
      </c>
      <c r="M34" s="48" t="s">
        <v>44</v>
      </c>
      <c r="N34" s="48" t="s">
        <v>44</v>
      </c>
      <c r="O34" s="17" t="s">
        <v>45</v>
      </c>
      <c r="P34" s="17" t="s">
        <v>142</v>
      </c>
      <c r="Q34" s="48"/>
    </row>
    <row r="35" customFormat="1" ht="24" spans="1:17">
      <c r="A35" s="48">
        <v>28</v>
      </c>
      <c r="B35" s="48" t="s">
        <v>143</v>
      </c>
      <c r="C35" s="17" t="s">
        <v>144</v>
      </c>
      <c r="D35" s="48" t="s">
        <v>145</v>
      </c>
      <c r="E35" s="48" t="s">
        <v>25</v>
      </c>
      <c r="F35" s="17" t="s">
        <v>26</v>
      </c>
      <c r="G35" s="17">
        <v>96</v>
      </c>
      <c r="H35" s="17">
        <v>0</v>
      </c>
      <c r="I35" s="17">
        <v>0</v>
      </c>
      <c r="J35" s="17">
        <v>0</v>
      </c>
      <c r="K35" s="17">
        <v>96</v>
      </c>
      <c r="L35" s="17">
        <v>0</v>
      </c>
      <c r="M35" s="48" t="s">
        <v>44</v>
      </c>
      <c r="N35" s="48" t="s">
        <v>44</v>
      </c>
      <c r="O35" s="17" t="s">
        <v>45</v>
      </c>
      <c r="P35" s="17" t="s">
        <v>146</v>
      </c>
      <c r="Q35" s="48"/>
    </row>
    <row r="36" s="39" customFormat="1" ht="28" customHeight="1" spans="1:17">
      <c r="A36" s="46" t="s">
        <v>147</v>
      </c>
      <c r="B36" s="46"/>
      <c r="C36" s="46"/>
      <c r="D36" s="46"/>
      <c r="E36" s="46"/>
      <c r="F36" s="46"/>
      <c r="G36" s="47"/>
      <c r="H36" s="47"/>
      <c r="I36" s="46"/>
      <c r="J36" s="46"/>
      <c r="K36" s="46"/>
      <c r="L36" s="46"/>
      <c r="M36" s="46"/>
      <c r="N36" s="46"/>
      <c r="O36" s="46"/>
      <c r="P36" s="46"/>
      <c r="Q36" s="46"/>
    </row>
    <row r="37" customFormat="1" ht="24" spans="1:17">
      <c r="A37" s="48">
        <v>29</v>
      </c>
      <c r="B37" s="48" t="s">
        <v>148</v>
      </c>
      <c r="C37" s="17" t="s">
        <v>149</v>
      </c>
      <c r="D37" s="48" t="s">
        <v>150</v>
      </c>
      <c r="E37" s="48" t="s">
        <v>25</v>
      </c>
      <c r="F37" s="17" t="s">
        <v>26</v>
      </c>
      <c r="G37" s="17">
        <v>11</v>
      </c>
      <c r="H37" s="17">
        <v>0</v>
      </c>
      <c r="I37" s="17">
        <v>0</v>
      </c>
      <c r="J37" s="17">
        <v>0</v>
      </c>
      <c r="K37" s="17">
        <v>11</v>
      </c>
      <c r="L37" s="17">
        <v>0</v>
      </c>
      <c r="M37" s="48" t="s">
        <v>44</v>
      </c>
      <c r="N37" s="48" t="s">
        <v>44</v>
      </c>
      <c r="O37" s="17" t="s">
        <v>45</v>
      </c>
      <c r="P37" s="17" t="s">
        <v>151</v>
      </c>
      <c r="Q37" s="48"/>
    </row>
  </sheetData>
  <mergeCells count="22">
    <mergeCell ref="A1:Q1"/>
    <mergeCell ref="P2:Q2"/>
    <mergeCell ref="H3:L3"/>
    <mergeCell ref="H4:K4"/>
    <mergeCell ref="A7:Q7"/>
    <mergeCell ref="A22:Q22"/>
    <mergeCell ref="A28:Q28"/>
    <mergeCell ref="A32:Q32"/>
    <mergeCell ref="A36:Q36"/>
    <mergeCell ref="A3:A6"/>
    <mergeCell ref="B3:B6"/>
    <mergeCell ref="C3:C6"/>
    <mergeCell ref="D3:D6"/>
    <mergeCell ref="E3:E6"/>
    <mergeCell ref="F3:F6"/>
    <mergeCell ref="G3:G5"/>
    <mergeCell ref="L4:L5"/>
    <mergeCell ref="M3:M5"/>
    <mergeCell ref="N3:N5"/>
    <mergeCell ref="O3:O5"/>
    <mergeCell ref="P3:P5"/>
    <mergeCell ref="Q3:Q5"/>
  </mergeCells>
  <pageMargins left="0.354166666666667" right="0.236111111111111" top="0.0388888888888889" bottom="0.0784722222222222" header="0.629861111111111" footer="0.118055555555556"/>
  <pageSetup paperSize="9" scale="8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selection activeCell="A1" sqref="A1:L1"/>
    </sheetView>
  </sheetViews>
  <sheetFormatPr defaultColWidth="9" defaultRowHeight="13.5"/>
  <cols>
    <col min="1" max="1" width="3.375" style="2" customWidth="1"/>
    <col min="2" max="2" width="14.25" customWidth="1"/>
    <col min="3" max="3" width="16.25" customWidth="1"/>
    <col min="4" max="4" width="9.25" customWidth="1"/>
    <col min="5" max="5" width="9.5" style="25" customWidth="1"/>
    <col min="6" max="6" width="6.125" style="25" customWidth="1"/>
    <col min="7" max="7" width="6" customWidth="1"/>
    <col min="8" max="8" width="6.25" customWidth="1"/>
    <col min="9" max="9" width="5.75" customWidth="1"/>
    <col min="10" max="10" width="7.875" customWidth="1"/>
    <col min="11" max="11" width="8.5" customWidth="1"/>
    <col min="12" max="12" width="8" customWidth="1"/>
  </cols>
  <sheetData>
    <row r="1" ht="54" customHeight="1" spans="1:12">
      <c r="A1" s="4" t="s">
        <v>152</v>
      </c>
      <c r="B1" s="4"/>
      <c r="C1" s="4"/>
      <c r="D1" s="4"/>
      <c r="E1" s="5"/>
      <c r="F1" s="5"/>
      <c r="G1" s="4"/>
      <c r="H1" s="4"/>
      <c r="I1" s="4"/>
      <c r="J1" s="4"/>
      <c r="K1" s="4"/>
      <c r="L1" s="4"/>
    </row>
    <row r="2" ht="24" customHeight="1" spans="1:12">
      <c r="A2" s="26" t="s">
        <v>153</v>
      </c>
      <c r="B2" s="26"/>
      <c r="C2" s="7"/>
      <c r="D2" s="7"/>
      <c r="E2" s="8"/>
      <c r="F2" s="8"/>
      <c r="G2" s="7"/>
      <c r="H2" s="7"/>
      <c r="I2" s="7"/>
      <c r="J2" s="7"/>
      <c r="K2" s="7"/>
      <c r="L2" s="26"/>
    </row>
    <row r="3" ht="15" customHeight="1" spans="1:12">
      <c r="A3" s="9" t="s">
        <v>2</v>
      </c>
      <c r="B3" s="9" t="s">
        <v>3</v>
      </c>
      <c r="C3" s="9" t="s">
        <v>6</v>
      </c>
      <c r="D3" s="9" t="s">
        <v>7</v>
      </c>
      <c r="E3" s="10" t="s">
        <v>8</v>
      </c>
      <c r="F3" s="10" t="s">
        <v>9</v>
      </c>
      <c r="G3" s="9"/>
      <c r="H3" s="9"/>
      <c r="I3" s="9"/>
      <c r="J3" s="9"/>
      <c r="K3" s="9" t="s">
        <v>10</v>
      </c>
      <c r="L3" s="23" t="s">
        <v>14</v>
      </c>
    </row>
    <row r="4" ht="18" customHeight="1" spans="1:12">
      <c r="A4" s="9"/>
      <c r="B4" s="9"/>
      <c r="C4" s="9"/>
      <c r="D4" s="9"/>
      <c r="E4" s="10"/>
      <c r="F4" s="10" t="s">
        <v>15</v>
      </c>
      <c r="G4" s="27"/>
      <c r="H4" s="27"/>
      <c r="I4" s="27"/>
      <c r="J4" s="35" t="s">
        <v>16</v>
      </c>
      <c r="K4" s="9"/>
      <c r="L4" s="23"/>
    </row>
    <row r="5" ht="18" customHeight="1" spans="1:12">
      <c r="A5" s="13"/>
      <c r="B5" s="13"/>
      <c r="C5" s="13"/>
      <c r="D5" s="13"/>
      <c r="E5" s="28"/>
      <c r="F5" s="28" t="s">
        <v>17</v>
      </c>
      <c r="G5" s="29" t="s">
        <v>18</v>
      </c>
      <c r="H5" s="29" t="s">
        <v>19</v>
      </c>
      <c r="I5" s="29" t="s">
        <v>20</v>
      </c>
      <c r="J5" s="36"/>
      <c r="K5" s="13"/>
      <c r="L5" s="24"/>
    </row>
    <row r="6" spans="1:12">
      <c r="A6" s="30" t="s">
        <v>21</v>
      </c>
      <c r="B6" s="30"/>
      <c r="C6" s="30"/>
      <c r="D6" s="30"/>
      <c r="E6" s="31"/>
      <c r="F6" s="31"/>
      <c r="G6" s="30"/>
      <c r="H6" s="30"/>
      <c r="I6" s="30"/>
      <c r="J6" s="30"/>
      <c r="K6" s="30"/>
      <c r="L6" s="30"/>
    </row>
    <row r="7" spans="1:12">
      <c r="A7" s="23">
        <v>1</v>
      </c>
      <c r="B7" s="32"/>
      <c r="C7" s="23"/>
      <c r="D7" s="23"/>
      <c r="E7" s="33"/>
      <c r="F7" s="33"/>
      <c r="G7" s="23"/>
      <c r="H7" s="23"/>
      <c r="I7" s="23"/>
      <c r="J7" s="32"/>
      <c r="K7" s="23"/>
      <c r="L7" s="32"/>
    </row>
    <row r="8" spans="1:12">
      <c r="A8" s="23">
        <v>2</v>
      </c>
      <c r="B8" s="32"/>
      <c r="C8" s="23"/>
      <c r="D8" s="23"/>
      <c r="E8" s="33"/>
      <c r="F8" s="33"/>
      <c r="G8" s="23"/>
      <c r="H8" s="23"/>
      <c r="I8" s="23"/>
      <c r="J8" s="32"/>
      <c r="K8" s="23"/>
      <c r="L8" s="32"/>
    </row>
    <row r="9" spans="1:12">
      <c r="A9" s="30" t="s">
        <v>92</v>
      </c>
      <c r="B9" s="30"/>
      <c r="C9" s="30"/>
      <c r="D9" s="30"/>
      <c r="E9" s="31"/>
      <c r="F9" s="31"/>
      <c r="G9" s="30"/>
      <c r="H9" s="30"/>
      <c r="I9" s="30"/>
      <c r="J9" s="30"/>
      <c r="K9" s="30"/>
      <c r="L9" s="30"/>
    </row>
    <row r="10" spans="1:12">
      <c r="A10" s="23">
        <v>3</v>
      </c>
      <c r="B10" s="30"/>
      <c r="C10" s="30"/>
      <c r="D10" s="30"/>
      <c r="E10" s="31"/>
      <c r="F10" s="31"/>
      <c r="G10" s="30"/>
      <c r="H10" s="30"/>
      <c r="I10" s="30"/>
      <c r="J10" s="30"/>
      <c r="K10" s="30"/>
      <c r="L10" s="30"/>
    </row>
    <row r="11" spans="1:12">
      <c r="A11" s="23">
        <v>4</v>
      </c>
      <c r="B11" s="34"/>
      <c r="C11" s="34"/>
      <c r="D11" s="34"/>
      <c r="E11" s="33"/>
      <c r="F11" s="33"/>
      <c r="G11" s="34"/>
      <c r="H11" s="34"/>
      <c r="I11" s="34"/>
      <c r="J11" s="34"/>
      <c r="K11" s="34"/>
      <c r="L11" s="34"/>
    </row>
    <row r="12" spans="1:12">
      <c r="A12" s="30" t="s">
        <v>121</v>
      </c>
      <c r="B12" s="30"/>
      <c r="C12" s="30"/>
      <c r="D12" s="30"/>
      <c r="E12" s="31"/>
      <c r="F12" s="31"/>
      <c r="G12" s="30"/>
      <c r="H12" s="30"/>
      <c r="I12" s="30"/>
      <c r="J12" s="30"/>
      <c r="K12" s="30"/>
      <c r="L12" s="30"/>
    </row>
    <row r="13" spans="1:12">
      <c r="A13" s="23">
        <v>5</v>
      </c>
      <c r="B13" s="34"/>
      <c r="C13" s="34"/>
      <c r="D13" s="34"/>
      <c r="E13" s="33"/>
      <c r="F13" s="33"/>
      <c r="G13" s="34"/>
      <c r="H13" s="34"/>
      <c r="I13" s="34"/>
      <c r="J13" s="34"/>
      <c r="K13" s="34"/>
      <c r="L13" s="34"/>
    </row>
    <row r="14" customFormat="1" spans="1:12">
      <c r="A14" s="23">
        <v>6</v>
      </c>
      <c r="B14" s="34"/>
      <c r="C14" s="34"/>
      <c r="D14" s="34"/>
      <c r="E14" s="33"/>
      <c r="F14" s="33"/>
      <c r="G14" s="34"/>
      <c r="H14" s="34"/>
      <c r="I14" s="34"/>
      <c r="J14" s="34"/>
      <c r="K14" s="34"/>
      <c r="L14" s="34"/>
    </row>
    <row r="15" customFormat="1" spans="1:12">
      <c r="A15" s="30" t="s">
        <v>135</v>
      </c>
      <c r="B15" s="30"/>
      <c r="C15" s="30"/>
      <c r="D15" s="30"/>
      <c r="E15" s="31"/>
      <c r="F15" s="31"/>
      <c r="G15" s="30"/>
      <c r="H15" s="30"/>
      <c r="I15" s="30"/>
      <c r="J15" s="30"/>
      <c r="K15" s="30"/>
      <c r="L15" s="30"/>
    </row>
    <row r="16" customFormat="1" spans="1:12">
      <c r="A16" s="23">
        <v>7</v>
      </c>
      <c r="B16" s="30"/>
      <c r="C16" s="30"/>
      <c r="D16" s="30"/>
      <c r="E16" s="31"/>
      <c r="F16" s="31"/>
      <c r="G16" s="30"/>
      <c r="H16" s="30"/>
      <c r="I16" s="30"/>
      <c r="J16" s="30"/>
      <c r="K16" s="30"/>
      <c r="L16" s="30"/>
    </row>
    <row r="17" customFormat="1" spans="1:12">
      <c r="A17" s="23">
        <v>8</v>
      </c>
      <c r="B17" s="34"/>
      <c r="C17" s="34"/>
      <c r="D17" s="34"/>
      <c r="E17" s="33"/>
      <c r="F17" s="33"/>
      <c r="G17" s="34"/>
      <c r="H17" s="34"/>
      <c r="I17" s="34"/>
      <c r="J17" s="34"/>
      <c r="K17" s="34"/>
      <c r="L17" s="34"/>
    </row>
    <row r="18" customFormat="1" spans="1:12">
      <c r="A18" s="30" t="s">
        <v>154</v>
      </c>
      <c r="B18" s="30"/>
      <c r="C18" s="30"/>
      <c r="D18" s="30"/>
      <c r="E18" s="31"/>
      <c r="F18" s="31"/>
      <c r="G18" s="30"/>
      <c r="H18" s="30"/>
      <c r="I18" s="30"/>
      <c r="J18" s="30"/>
      <c r="K18" s="30"/>
      <c r="L18" s="30"/>
    </row>
    <row r="19" customFormat="1" spans="1:12">
      <c r="A19" s="23">
        <v>9</v>
      </c>
      <c r="B19" s="30"/>
      <c r="C19" s="30"/>
      <c r="D19" s="30"/>
      <c r="E19" s="31"/>
      <c r="F19" s="31"/>
      <c r="G19" s="30"/>
      <c r="H19" s="30"/>
      <c r="I19" s="30"/>
      <c r="J19" s="30"/>
      <c r="K19" s="30"/>
      <c r="L19" s="30"/>
    </row>
    <row r="20" customFormat="1" spans="1:12">
      <c r="A20" s="23">
        <v>10</v>
      </c>
      <c r="B20" s="34"/>
      <c r="C20" s="34"/>
      <c r="D20" s="34"/>
      <c r="E20" s="33"/>
      <c r="F20" s="33"/>
      <c r="G20" s="34"/>
      <c r="H20" s="34"/>
      <c r="I20" s="34"/>
      <c r="J20" s="34"/>
      <c r="K20" s="34"/>
      <c r="L20" s="34"/>
    </row>
    <row r="21" customFormat="1" spans="1:12">
      <c r="A21" s="30" t="s">
        <v>155</v>
      </c>
      <c r="B21" s="30"/>
      <c r="C21" s="30"/>
      <c r="D21" s="30"/>
      <c r="E21" s="31"/>
      <c r="F21" s="31"/>
      <c r="G21" s="30"/>
      <c r="H21" s="30"/>
      <c r="I21" s="30"/>
      <c r="J21" s="30"/>
      <c r="K21" s="30"/>
      <c r="L21" s="30"/>
    </row>
    <row r="22" customFormat="1" spans="1:12">
      <c r="A22" s="23">
        <v>11</v>
      </c>
      <c r="B22" s="30"/>
      <c r="C22" s="30"/>
      <c r="D22" s="30"/>
      <c r="E22" s="31"/>
      <c r="F22" s="31"/>
      <c r="G22" s="30"/>
      <c r="H22" s="30"/>
      <c r="I22" s="30"/>
      <c r="J22" s="30"/>
      <c r="K22" s="30"/>
      <c r="L22" s="30"/>
    </row>
    <row r="23" customFormat="1" spans="1:12">
      <c r="A23" s="23">
        <v>12</v>
      </c>
      <c r="B23" s="34"/>
      <c r="C23" s="34"/>
      <c r="D23" s="34"/>
      <c r="E23" s="33"/>
      <c r="F23" s="33"/>
      <c r="G23" s="34"/>
      <c r="H23" s="34"/>
      <c r="I23" s="34"/>
      <c r="J23" s="34"/>
      <c r="K23" s="34"/>
      <c r="L23" s="34"/>
    </row>
    <row r="24" customFormat="1" spans="1:12">
      <c r="A24" s="30" t="s">
        <v>156</v>
      </c>
      <c r="B24" s="30"/>
      <c r="C24" s="30"/>
      <c r="D24" s="30"/>
      <c r="E24" s="31"/>
      <c r="F24" s="31"/>
      <c r="G24" s="30"/>
      <c r="H24" s="30"/>
      <c r="I24" s="30"/>
      <c r="J24" s="30"/>
      <c r="K24" s="30"/>
      <c r="L24" s="30"/>
    </row>
    <row r="25" customFormat="1" spans="1:12">
      <c r="A25" s="23">
        <v>13</v>
      </c>
      <c r="B25" s="30"/>
      <c r="C25" s="30"/>
      <c r="D25" s="30"/>
      <c r="E25" s="31"/>
      <c r="F25" s="31"/>
      <c r="G25" s="30"/>
      <c r="H25" s="30"/>
      <c r="I25" s="30"/>
      <c r="J25" s="30"/>
      <c r="K25" s="30"/>
      <c r="L25" s="30"/>
    </row>
    <row r="26" customFormat="1" spans="1:12">
      <c r="A26" s="23">
        <v>14</v>
      </c>
      <c r="B26" s="34"/>
      <c r="C26" s="34"/>
      <c r="D26" s="34"/>
      <c r="E26" s="33"/>
      <c r="F26" s="33"/>
      <c r="G26" s="34"/>
      <c r="H26" s="34"/>
      <c r="I26" s="34"/>
      <c r="J26" s="34"/>
      <c r="K26" s="34"/>
      <c r="L26" s="34"/>
    </row>
    <row r="27" customFormat="1" spans="1:12">
      <c r="A27" s="30" t="s">
        <v>157</v>
      </c>
      <c r="B27" s="30"/>
      <c r="C27" s="30"/>
      <c r="D27" s="30"/>
      <c r="E27" s="31"/>
      <c r="F27" s="31"/>
      <c r="G27" s="30"/>
      <c r="H27" s="30"/>
      <c r="I27" s="30"/>
      <c r="J27" s="30"/>
      <c r="K27" s="30"/>
      <c r="L27" s="30"/>
    </row>
    <row r="28" customFormat="1" spans="1:12">
      <c r="A28" s="23">
        <v>15</v>
      </c>
      <c r="B28" s="30"/>
      <c r="C28" s="30"/>
      <c r="D28" s="30"/>
      <c r="E28" s="31"/>
      <c r="F28" s="31"/>
      <c r="G28" s="30"/>
      <c r="H28" s="30"/>
      <c r="I28" s="30"/>
      <c r="J28" s="30"/>
      <c r="K28" s="30"/>
      <c r="L28" s="30"/>
    </row>
    <row r="29" customFormat="1" spans="1:12">
      <c r="A29" s="23">
        <v>16</v>
      </c>
      <c r="B29" s="34"/>
      <c r="C29" s="34"/>
      <c r="D29" s="34"/>
      <c r="E29" s="33"/>
      <c r="F29" s="33"/>
      <c r="G29" s="34"/>
      <c r="H29" s="34"/>
      <c r="I29" s="34"/>
      <c r="J29" s="34"/>
      <c r="K29" s="34"/>
      <c r="L29" s="34"/>
    </row>
  </sheetData>
  <mergeCells count="20">
    <mergeCell ref="A1:L1"/>
    <mergeCell ref="A2:B2"/>
    <mergeCell ref="F3:J3"/>
    <mergeCell ref="F4:I4"/>
    <mergeCell ref="A6:L6"/>
    <mergeCell ref="A9:L9"/>
    <mergeCell ref="A12:L12"/>
    <mergeCell ref="A15:L15"/>
    <mergeCell ref="A18:L18"/>
    <mergeCell ref="A21:L21"/>
    <mergeCell ref="A24:L24"/>
    <mergeCell ref="A27:L27"/>
    <mergeCell ref="A3:A5"/>
    <mergeCell ref="B3:B5"/>
    <mergeCell ref="C3:C5"/>
    <mergeCell ref="D3:D5"/>
    <mergeCell ref="E3:E5"/>
    <mergeCell ref="J4:J5"/>
    <mergeCell ref="K3:K5"/>
    <mergeCell ref="L3:L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workbookViewId="0">
      <pane ySplit="3" topLeftCell="A67" activePane="bottomLeft" state="frozen"/>
      <selection/>
      <selection pane="bottomLeft" activeCell="I3" sqref="I3"/>
    </sheetView>
  </sheetViews>
  <sheetFormatPr defaultColWidth="9" defaultRowHeight="13.5"/>
  <cols>
    <col min="1" max="1" width="3.375" style="2" customWidth="1"/>
    <col min="2" max="2" width="17" style="2" customWidth="1"/>
    <col min="3" max="3" width="20.25" style="2" customWidth="1"/>
    <col min="4" max="4" width="9.25" style="2" customWidth="1"/>
    <col min="5" max="5" width="11.875" style="3" customWidth="1"/>
    <col min="6" max="7" width="8.125" style="2" customWidth="1"/>
    <col min="8" max="9" width="14.75" style="2" customWidth="1"/>
    <col min="10" max="10" width="8" style="2" customWidth="1"/>
    <col min="11" max="16384" width="9" style="2"/>
  </cols>
  <sheetData>
    <row r="1" ht="54" customHeight="1" spans="1:10">
      <c r="A1" s="4" t="s">
        <v>158</v>
      </c>
      <c r="B1" s="4"/>
      <c r="C1" s="4"/>
      <c r="D1" s="4"/>
      <c r="E1" s="5"/>
      <c r="F1" s="4"/>
      <c r="G1" s="4"/>
      <c r="H1" s="4"/>
      <c r="I1" s="4"/>
      <c r="J1" s="4"/>
    </row>
    <row r="2" ht="24" customHeight="1" spans="1:10">
      <c r="A2" s="6" t="s">
        <v>153</v>
      </c>
      <c r="B2" s="6"/>
      <c r="C2" s="7"/>
      <c r="D2" s="7"/>
      <c r="E2" s="8"/>
      <c r="F2" s="7"/>
      <c r="G2" s="7"/>
      <c r="H2" s="7"/>
      <c r="I2" s="6"/>
      <c r="J2" s="6"/>
    </row>
    <row r="3" ht="38" customHeight="1" spans="1:10">
      <c r="A3" s="9" t="s">
        <v>2</v>
      </c>
      <c r="B3" s="9" t="s">
        <v>3</v>
      </c>
      <c r="C3" s="9" t="s">
        <v>6</v>
      </c>
      <c r="D3" s="9" t="s">
        <v>7</v>
      </c>
      <c r="E3" s="10" t="s">
        <v>8</v>
      </c>
      <c r="F3" s="9" t="s">
        <v>15</v>
      </c>
      <c r="G3" s="9" t="s">
        <v>16</v>
      </c>
      <c r="H3" s="9" t="s">
        <v>159</v>
      </c>
      <c r="I3" s="9" t="s">
        <v>160</v>
      </c>
      <c r="J3" s="23" t="s">
        <v>14</v>
      </c>
    </row>
    <row r="4" ht="18" customHeight="1" spans="1:10">
      <c r="A4" s="11" t="s">
        <v>161</v>
      </c>
      <c r="B4" s="12"/>
      <c r="C4" s="12"/>
      <c r="D4" s="12"/>
      <c r="E4" s="9">
        <f>SUM(E7:E42,E45:E72)</f>
        <v>12682.63</v>
      </c>
      <c r="F4" s="9">
        <f>SUM(F7:F42,F45:F72)</f>
        <v>10669.76</v>
      </c>
      <c r="G4" s="9">
        <f>SUM(G7:G42,G45:G72)</f>
        <v>2012.87</v>
      </c>
      <c r="H4" s="13"/>
      <c r="I4" s="13"/>
      <c r="J4" s="24"/>
    </row>
    <row r="5" spans="1:10">
      <c r="A5" s="9" t="s">
        <v>21</v>
      </c>
      <c r="B5" s="9"/>
      <c r="C5" s="9"/>
      <c r="D5" s="9"/>
      <c r="E5" s="10"/>
      <c r="F5" s="9"/>
      <c r="G5" s="9"/>
      <c r="H5" s="9"/>
      <c r="I5" s="9"/>
      <c r="J5" s="9"/>
    </row>
    <row r="6" spans="1:10">
      <c r="A6" s="14" t="s">
        <v>161</v>
      </c>
      <c r="B6" s="15"/>
      <c r="C6" s="15"/>
      <c r="D6" s="16"/>
      <c r="E6" s="10">
        <f>SUM(E7:E42)</f>
        <v>8278.24</v>
      </c>
      <c r="F6" s="10">
        <f>SUM(F7:F42)</f>
        <v>6856.74</v>
      </c>
      <c r="G6" s="10">
        <f>SUM(G7:G42)</f>
        <v>1421.5</v>
      </c>
      <c r="H6" s="9"/>
      <c r="I6" s="9"/>
      <c r="J6" s="9"/>
    </row>
    <row r="7" spans="1:10">
      <c r="A7" s="17">
        <v>1</v>
      </c>
      <c r="B7" s="17" t="s">
        <v>162</v>
      </c>
      <c r="C7" s="17" t="s">
        <v>25</v>
      </c>
      <c r="D7" s="17" t="s">
        <v>163</v>
      </c>
      <c r="E7" s="17">
        <v>130</v>
      </c>
      <c r="F7" s="17">
        <v>130</v>
      </c>
      <c r="G7" s="17">
        <v>0</v>
      </c>
      <c r="H7" s="17" t="s">
        <v>27</v>
      </c>
      <c r="I7" s="17"/>
      <c r="J7" s="17"/>
    </row>
    <row r="8" ht="24" spans="1:10">
      <c r="A8" s="17">
        <v>2</v>
      </c>
      <c r="B8" s="17" t="s">
        <v>164</v>
      </c>
      <c r="C8" s="17" t="s">
        <v>25</v>
      </c>
      <c r="D8" s="17" t="s">
        <v>165</v>
      </c>
      <c r="E8" s="17">
        <v>100.6</v>
      </c>
      <c r="F8" s="17">
        <v>70</v>
      </c>
      <c r="G8" s="17">
        <v>30.6</v>
      </c>
      <c r="H8" s="17" t="s">
        <v>166</v>
      </c>
      <c r="I8" s="17"/>
      <c r="J8" s="17"/>
    </row>
    <row r="9" ht="24" spans="1:10">
      <c r="A9" s="17">
        <v>3</v>
      </c>
      <c r="B9" s="17" t="s">
        <v>167</v>
      </c>
      <c r="C9" s="17" t="s">
        <v>25</v>
      </c>
      <c r="D9" s="17" t="s">
        <v>168</v>
      </c>
      <c r="E9" s="17">
        <v>480</v>
      </c>
      <c r="F9" s="17">
        <v>480</v>
      </c>
      <c r="G9" s="17">
        <v>0</v>
      </c>
      <c r="H9" s="17" t="s">
        <v>166</v>
      </c>
      <c r="I9" s="17"/>
      <c r="J9" s="17"/>
    </row>
    <row r="10" ht="24" spans="1:10">
      <c r="A10" s="17">
        <v>4</v>
      </c>
      <c r="B10" s="17" t="s">
        <v>169</v>
      </c>
      <c r="C10" s="17" t="s">
        <v>25</v>
      </c>
      <c r="D10" s="17" t="s">
        <v>170</v>
      </c>
      <c r="E10" s="17">
        <v>180</v>
      </c>
      <c r="F10" s="17">
        <v>180</v>
      </c>
      <c r="G10" s="17">
        <v>0</v>
      </c>
      <c r="H10" s="17" t="s">
        <v>171</v>
      </c>
      <c r="I10" s="17"/>
      <c r="J10" s="17"/>
    </row>
    <row r="11" ht="24" spans="1:10">
      <c r="A11" s="17">
        <v>5</v>
      </c>
      <c r="B11" s="17" t="s">
        <v>172</v>
      </c>
      <c r="C11" s="17" t="s">
        <v>25</v>
      </c>
      <c r="D11" s="17" t="s">
        <v>173</v>
      </c>
      <c r="E11" s="17">
        <v>360</v>
      </c>
      <c r="F11" s="17">
        <v>360</v>
      </c>
      <c r="G11" s="17">
        <v>0</v>
      </c>
      <c r="H11" s="17" t="s">
        <v>171</v>
      </c>
      <c r="I11" s="17"/>
      <c r="J11" s="17"/>
    </row>
    <row r="12" ht="24" spans="1:10">
      <c r="A12" s="17">
        <v>6</v>
      </c>
      <c r="B12" s="17" t="s">
        <v>174</v>
      </c>
      <c r="C12" s="17" t="s">
        <v>25</v>
      </c>
      <c r="D12" s="17" t="s">
        <v>175</v>
      </c>
      <c r="E12" s="17">
        <v>40</v>
      </c>
      <c r="F12" s="17">
        <v>40</v>
      </c>
      <c r="G12" s="17">
        <v>0</v>
      </c>
      <c r="H12" s="17" t="s">
        <v>176</v>
      </c>
      <c r="I12" s="17"/>
      <c r="J12" s="17"/>
    </row>
    <row r="13" ht="24" spans="1:10">
      <c r="A13" s="17">
        <v>7</v>
      </c>
      <c r="B13" s="17" t="s">
        <v>47</v>
      </c>
      <c r="C13" s="17" t="s">
        <v>25</v>
      </c>
      <c r="D13" s="18" t="s">
        <v>49</v>
      </c>
      <c r="E13" s="18">
        <v>377.5</v>
      </c>
      <c r="F13" s="17">
        <v>377.5</v>
      </c>
      <c r="G13" s="17">
        <v>0</v>
      </c>
      <c r="H13" s="19" t="s">
        <v>27</v>
      </c>
      <c r="I13" s="19"/>
      <c r="J13" s="17"/>
    </row>
    <row r="14" ht="24" spans="1:10">
      <c r="A14" s="17">
        <v>8</v>
      </c>
      <c r="B14" s="17" t="s">
        <v>52</v>
      </c>
      <c r="C14" s="17" t="s">
        <v>25</v>
      </c>
      <c r="D14" s="17" t="s">
        <v>54</v>
      </c>
      <c r="E14" s="17">
        <v>200</v>
      </c>
      <c r="F14" s="17">
        <v>200</v>
      </c>
      <c r="G14" s="17">
        <v>0</v>
      </c>
      <c r="H14" s="17" t="s">
        <v>55</v>
      </c>
      <c r="I14" s="17"/>
      <c r="J14" s="17"/>
    </row>
    <row r="15" ht="24" spans="1:10">
      <c r="A15" s="17">
        <v>9</v>
      </c>
      <c r="B15" s="17" t="s">
        <v>58</v>
      </c>
      <c r="C15" s="17" t="s">
        <v>25</v>
      </c>
      <c r="D15" s="17" t="s">
        <v>60</v>
      </c>
      <c r="E15" s="17">
        <v>218.2</v>
      </c>
      <c r="F15" s="17">
        <v>218.2</v>
      </c>
      <c r="G15" s="17">
        <v>0</v>
      </c>
      <c r="H15" s="17" t="s">
        <v>55</v>
      </c>
      <c r="I15" s="17"/>
      <c r="J15" s="17"/>
    </row>
    <row r="16" ht="24" spans="1:10">
      <c r="A16" s="17">
        <v>10</v>
      </c>
      <c r="B16" s="17" t="s">
        <v>63</v>
      </c>
      <c r="C16" s="17" t="s">
        <v>25</v>
      </c>
      <c r="D16" s="17" t="s">
        <v>65</v>
      </c>
      <c r="E16" s="20">
        <v>136</v>
      </c>
      <c r="F16" s="17">
        <v>126</v>
      </c>
      <c r="G16" s="17">
        <v>10</v>
      </c>
      <c r="H16" s="17" t="s">
        <v>55</v>
      </c>
      <c r="I16" s="17"/>
      <c r="J16" s="17"/>
    </row>
    <row r="17" ht="24" spans="1:10">
      <c r="A17" s="17">
        <v>11</v>
      </c>
      <c r="B17" s="17" t="s">
        <v>177</v>
      </c>
      <c r="C17" s="17" t="s">
        <v>25</v>
      </c>
      <c r="D17" s="17" t="s">
        <v>178</v>
      </c>
      <c r="E17" s="17">
        <v>306</v>
      </c>
      <c r="F17" s="17">
        <v>215</v>
      </c>
      <c r="G17" s="17">
        <v>91</v>
      </c>
      <c r="H17" s="17" t="s">
        <v>55</v>
      </c>
      <c r="I17" s="17"/>
      <c r="J17" s="17"/>
    </row>
    <row r="18" ht="24" spans="1:10">
      <c r="A18" s="17">
        <v>12</v>
      </c>
      <c r="B18" s="17" t="s">
        <v>179</v>
      </c>
      <c r="C18" s="17" t="s">
        <v>25</v>
      </c>
      <c r="D18" s="17" t="s">
        <v>175</v>
      </c>
      <c r="E18" s="20">
        <v>105</v>
      </c>
      <c r="F18" s="17">
        <v>105</v>
      </c>
      <c r="G18" s="17">
        <v>0</v>
      </c>
      <c r="H18" s="17" t="s">
        <v>55</v>
      </c>
      <c r="I18" s="17"/>
      <c r="J18" s="17"/>
    </row>
    <row r="19" ht="24" spans="1:10">
      <c r="A19" s="17">
        <v>13</v>
      </c>
      <c r="B19" s="17" t="s">
        <v>180</v>
      </c>
      <c r="C19" s="17" t="s">
        <v>25</v>
      </c>
      <c r="D19" s="17" t="s">
        <v>181</v>
      </c>
      <c r="E19" s="20">
        <v>238</v>
      </c>
      <c r="F19" s="20">
        <v>238</v>
      </c>
      <c r="G19" s="17">
        <v>0</v>
      </c>
      <c r="H19" s="17" t="s">
        <v>55</v>
      </c>
      <c r="I19" s="17"/>
      <c r="J19" s="17"/>
    </row>
    <row r="20" ht="24" spans="1:10">
      <c r="A20" s="17">
        <v>14</v>
      </c>
      <c r="B20" s="17" t="s">
        <v>182</v>
      </c>
      <c r="C20" s="17" t="s">
        <v>25</v>
      </c>
      <c r="D20" s="17" t="s">
        <v>183</v>
      </c>
      <c r="E20" s="20">
        <v>299</v>
      </c>
      <c r="F20" s="20">
        <v>299</v>
      </c>
      <c r="G20" s="17">
        <v>0</v>
      </c>
      <c r="H20" s="17" t="s">
        <v>55</v>
      </c>
      <c r="I20" s="17"/>
      <c r="J20" s="17"/>
    </row>
    <row r="21" ht="24" spans="1:10">
      <c r="A21" s="17">
        <v>15</v>
      </c>
      <c r="B21" s="17" t="s">
        <v>184</v>
      </c>
      <c r="C21" s="17" t="s">
        <v>25</v>
      </c>
      <c r="D21" s="17" t="s">
        <v>185</v>
      </c>
      <c r="E21" s="17">
        <v>50</v>
      </c>
      <c r="F21" s="17">
        <v>50</v>
      </c>
      <c r="G21" s="17">
        <v>0</v>
      </c>
      <c r="H21" s="17" t="s">
        <v>55</v>
      </c>
      <c r="I21" s="17"/>
      <c r="J21" s="17"/>
    </row>
    <row r="22" ht="24" spans="1:10">
      <c r="A22" s="17">
        <v>16</v>
      </c>
      <c r="B22" s="17" t="s">
        <v>186</v>
      </c>
      <c r="C22" s="17" t="s">
        <v>25</v>
      </c>
      <c r="D22" s="17" t="s">
        <v>187</v>
      </c>
      <c r="E22" s="17">
        <v>80</v>
      </c>
      <c r="F22" s="17">
        <v>80</v>
      </c>
      <c r="G22" s="17">
        <v>0</v>
      </c>
      <c r="H22" s="17" t="s">
        <v>55</v>
      </c>
      <c r="I22" s="17"/>
      <c r="J22" s="17"/>
    </row>
    <row r="23" ht="24" spans="1:10">
      <c r="A23" s="17">
        <v>17</v>
      </c>
      <c r="B23" s="17" t="s">
        <v>188</v>
      </c>
      <c r="C23" s="17" t="s">
        <v>25</v>
      </c>
      <c r="D23" s="17" t="s">
        <v>189</v>
      </c>
      <c r="E23" s="17">
        <v>80</v>
      </c>
      <c r="F23" s="17">
        <v>80</v>
      </c>
      <c r="G23" s="17">
        <v>0</v>
      </c>
      <c r="H23" s="17" t="s">
        <v>55</v>
      </c>
      <c r="I23" s="17"/>
      <c r="J23" s="17"/>
    </row>
    <row r="24" ht="24" spans="1:10">
      <c r="A24" s="17">
        <v>18</v>
      </c>
      <c r="B24" s="17" t="s">
        <v>190</v>
      </c>
      <c r="C24" s="17" t="s">
        <v>25</v>
      </c>
      <c r="D24" s="17" t="s">
        <v>191</v>
      </c>
      <c r="E24" s="17">
        <v>100</v>
      </c>
      <c r="F24" s="17">
        <v>100</v>
      </c>
      <c r="G24" s="17">
        <v>0</v>
      </c>
      <c r="H24" s="17" t="s">
        <v>55</v>
      </c>
      <c r="I24" s="17"/>
      <c r="J24" s="17"/>
    </row>
    <row r="25" ht="24" spans="1:10">
      <c r="A25" s="17">
        <v>19</v>
      </c>
      <c r="B25" s="17" t="s">
        <v>192</v>
      </c>
      <c r="C25" s="17" t="s">
        <v>25</v>
      </c>
      <c r="D25" s="21" t="s">
        <v>193</v>
      </c>
      <c r="E25" s="20">
        <v>491.04</v>
      </c>
      <c r="F25" s="20">
        <v>471.04</v>
      </c>
      <c r="G25" s="17">
        <v>20</v>
      </c>
      <c r="H25" s="17" t="s">
        <v>55</v>
      </c>
      <c r="I25" s="17"/>
      <c r="J25" s="17"/>
    </row>
    <row r="26" ht="24" spans="1:10">
      <c r="A26" s="17">
        <v>20</v>
      </c>
      <c r="B26" s="17" t="s">
        <v>194</v>
      </c>
      <c r="C26" s="17" t="s">
        <v>25</v>
      </c>
      <c r="D26" s="17" t="s">
        <v>195</v>
      </c>
      <c r="E26" s="17">
        <v>200</v>
      </c>
      <c r="F26" s="17">
        <v>200</v>
      </c>
      <c r="G26" s="17">
        <v>0</v>
      </c>
      <c r="H26" s="17" t="s">
        <v>55</v>
      </c>
      <c r="I26" s="17"/>
      <c r="J26" s="17"/>
    </row>
    <row r="27" ht="24" spans="1:10">
      <c r="A27" s="17">
        <v>21</v>
      </c>
      <c r="B27" s="17" t="s">
        <v>196</v>
      </c>
      <c r="C27" s="17" t="s">
        <v>25</v>
      </c>
      <c r="D27" s="17" t="s">
        <v>197</v>
      </c>
      <c r="E27" s="17">
        <v>100</v>
      </c>
      <c r="F27" s="17">
        <v>70</v>
      </c>
      <c r="G27" s="17">
        <v>30</v>
      </c>
      <c r="H27" s="17" t="s">
        <v>55</v>
      </c>
      <c r="I27" s="17"/>
      <c r="J27" s="17"/>
    </row>
    <row r="28" ht="24" spans="1:10">
      <c r="A28" s="17">
        <v>22</v>
      </c>
      <c r="B28" s="17" t="s">
        <v>198</v>
      </c>
      <c r="C28" s="17" t="s">
        <v>25</v>
      </c>
      <c r="D28" s="17" t="s">
        <v>199</v>
      </c>
      <c r="E28" s="20">
        <v>140</v>
      </c>
      <c r="F28" s="20">
        <v>140</v>
      </c>
      <c r="G28" s="17">
        <v>0</v>
      </c>
      <c r="H28" s="17" t="s">
        <v>200</v>
      </c>
      <c r="I28" s="17"/>
      <c r="J28" s="17"/>
    </row>
    <row r="29" ht="24" spans="1:10">
      <c r="A29" s="17">
        <v>23</v>
      </c>
      <c r="B29" s="17" t="s">
        <v>201</v>
      </c>
      <c r="C29" s="17" t="s">
        <v>25</v>
      </c>
      <c r="D29" s="17" t="s">
        <v>202</v>
      </c>
      <c r="E29" s="20">
        <v>415</v>
      </c>
      <c r="F29" s="20">
        <v>415</v>
      </c>
      <c r="G29" s="17">
        <v>0</v>
      </c>
      <c r="H29" s="17" t="s">
        <v>200</v>
      </c>
      <c r="I29" s="17"/>
      <c r="J29" s="17"/>
    </row>
    <row r="30" ht="36" spans="1:10">
      <c r="A30" s="17">
        <v>24</v>
      </c>
      <c r="B30" s="17" t="s">
        <v>68</v>
      </c>
      <c r="C30" s="17" t="s">
        <v>25</v>
      </c>
      <c r="D30" s="17" t="s">
        <v>70</v>
      </c>
      <c r="E30" s="17">
        <v>300</v>
      </c>
      <c r="F30" s="17">
        <v>300</v>
      </c>
      <c r="G30" s="17">
        <v>0</v>
      </c>
      <c r="H30" s="17" t="s">
        <v>55</v>
      </c>
      <c r="I30" s="17"/>
      <c r="J30" s="17"/>
    </row>
    <row r="31" ht="36" spans="1:10">
      <c r="A31" s="17">
        <v>25</v>
      </c>
      <c r="B31" s="17" t="s">
        <v>203</v>
      </c>
      <c r="C31" s="17" t="s">
        <v>25</v>
      </c>
      <c r="D31" s="17" t="s">
        <v>204</v>
      </c>
      <c r="E31" s="17">
        <v>90</v>
      </c>
      <c r="F31" s="17">
        <v>90</v>
      </c>
      <c r="G31" s="17">
        <v>0</v>
      </c>
      <c r="H31" s="17" t="s">
        <v>55</v>
      </c>
      <c r="I31" s="17"/>
      <c r="J31" s="17"/>
    </row>
    <row r="32" ht="24" spans="1:10">
      <c r="A32" s="17">
        <v>26</v>
      </c>
      <c r="B32" s="17" t="s">
        <v>205</v>
      </c>
      <c r="C32" s="17" t="s">
        <v>25</v>
      </c>
      <c r="D32" s="21" t="s">
        <v>206</v>
      </c>
      <c r="E32" s="17">
        <v>205</v>
      </c>
      <c r="F32" s="17">
        <v>205</v>
      </c>
      <c r="G32" s="17">
        <v>0</v>
      </c>
      <c r="H32" s="17" t="s">
        <v>55</v>
      </c>
      <c r="I32" s="17"/>
      <c r="J32" s="17"/>
    </row>
    <row r="33" ht="24" spans="1:10">
      <c r="A33" s="17">
        <v>27</v>
      </c>
      <c r="B33" s="17" t="s">
        <v>207</v>
      </c>
      <c r="C33" s="17" t="s">
        <v>25</v>
      </c>
      <c r="D33" s="17" t="s">
        <v>208</v>
      </c>
      <c r="E33" s="20">
        <v>182</v>
      </c>
      <c r="F33" s="20">
        <v>182</v>
      </c>
      <c r="G33" s="17">
        <v>0</v>
      </c>
      <c r="H33" s="20" t="s">
        <v>55</v>
      </c>
      <c r="I33" s="20"/>
      <c r="J33" s="17"/>
    </row>
    <row r="34" ht="24" spans="1:10">
      <c r="A34" s="17">
        <v>28</v>
      </c>
      <c r="B34" s="17" t="s">
        <v>209</v>
      </c>
      <c r="C34" s="17" t="s">
        <v>25</v>
      </c>
      <c r="D34" s="17" t="s">
        <v>210</v>
      </c>
      <c r="E34" s="17">
        <v>500</v>
      </c>
      <c r="F34" s="17">
        <v>350</v>
      </c>
      <c r="G34" s="17">
        <v>150</v>
      </c>
      <c r="H34" s="17" t="s">
        <v>55</v>
      </c>
      <c r="I34" s="17"/>
      <c r="J34" s="17"/>
    </row>
    <row r="35" ht="24" spans="1:10">
      <c r="A35" s="17">
        <v>29</v>
      </c>
      <c r="B35" s="17" t="s">
        <v>73</v>
      </c>
      <c r="C35" s="17" t="s">
        <v>25</v>
      </c>
      <c r="D35" s="17" t="s">
        <v>75</v>
      </c>
      <c r="E35" s="17">
        <v>80</v>
      </c>
      <c r="F35" s="17">
        <v>80</v>
      </c>
      <c r="G35" s="17">
        <v>0</v>
      </c>
      <c r="H35" s="17" t="s">
        <v>55</v>
      </c>
      <c r="I35" s="17"/>
      <c r="J35" s="17"/>
    </row>
    <row r="36" ht="24" spans="1:10">
      <c r="A36" s="17">
        <v>30</v>
      </c>
      <c r="B36" s="17" t="s">
        <v>211</v>
      </c>
      <c r="C36" s="17" t="s">
        <v>25</v>
      </c>
      <c r="D36" s="17" t="s">
        <v>212</v>
      </c>
      <c r="E36" s="17">
        <v>130</v>
      </c>
      <c r="F36" s="17">
        <v>130</v>
      </c>
      <c r="G36" s="17">
        <v>0</v>
      </c>
      <c r="H36" s="17" t="s">
        <v>55</v>
      </c>
      <c r="I36" s="17"/>
      <c r="J36" s="17"/>
    </row>
    <row r="37" ht="24" spans="1:10">
      <c r="A37" s="17">
        <v>31</v>
      </c>
      <c r="B37" s="17" t="s">
        <v>78</v>
      </c>
      <c r="C37" s="17" t="s">
        <v>25</v>
      </c>
      <c r="D37" s="17" t="s">
        <v>80</v>
      </c>
      <c r="E37" s="17">
        <v>160</v>
      </c>
      <c r="F37" s="17">
        <v>160</v>
      </c>
      <c r="G37" s="17">
        <v>0</v>
      </c>
      <c r="H37" s="17" t="s">
        <v>55</v>
      </c>
      <c r="I37" s="17"/>
      <c r="J37" s="17"/>
    </row>
    <row r="38" ht="24" spans="1:10">
      <c r="A38" s="17">
        <v>32</v>
      </c>
      <c r="B38" s="17" t="s">
        <v>82</v>
      </c>
      <c r="C38" s="17" t="s">
        <v>25</v>
      </c>
      <c r="D38" s="17" t="s">
        <v>84</v>
      </c>
      <c r="E38" s="17">
        <v>160</v>
      </c>
      <c r="F38" s="17">
        <v>160</v>
      </c>
      <c r="G38" s="17">
        <v>0</v>
      </c>
      <c r="H38" s="17" t="s">
        <v>55</v>
      </c>
      <c r="I38" s="17"/>
      <c r="J38" s="17"/>
    </row>
    <row r="39" ht="24" spans="1:10">
      <c r="A39" s="17">
        <v>33</v>
      </c>
      <c r="B39" s="17" t="s">
        <v>87</v>
      </c>
      <c r="C39" s="17" t="s">
        <v>25</v>
      </c>
      <c r="D39" s="17" t="s">
        <v>89</v>
      </c>
      <c r="E39" s="17">
        <v>85</v>
      </c>
      <c r="F39" s="17">
        <v>85</v>
      </c>
      <c r="G39" s="17">
        <v>0</v>
      </c>
      <c r="H39" s="17" t="s">
        <v>55</v>
      </c>
      <c r="I39" s="17"/>
      <c r="J39" s="17"/>
    </row>
    <row r="40" ht="24" spans="1:10">
      <c r="A40" s="17">
        <v>34</v>
      </c>
      <c r="B40" s="17" t="s">
        <v>213</v>
      </c>
      <c r="C40" s="17" t="s">
        <v>25</v>
      </c>
      <c r="D40" s="17" t="s">
        <v>214</v>
      </c>
      <c r="E40" s="18">
        <v>350</v>
      </c>
      <c r="F40" s="18">
        <v>70</v>
      </c>
      <c r="G40" s="17">
        <v>280</v>
      </c>
      <c r="H40" s="17" t="s">
        <v>215</v>
      </c>
      <c r="I40" s="17"/>
      <c r="J40" s="17"/>
    </row>
    <row r="41" ht="55" customHeight="1" spans="1:10">
      <c r="A41" s="17">
        <v>35</v>
      </c>
      <c r="B41" s="17" t="s">
        <v>216</v>
      </c>
      <c r="C41" s="17" t="s">
        <v>25</v>
      </c>
      <c r="D41" s="17" t="s">
        <v>217</v>
      </c>
      <c r="E41" s="17">
        <v>209.9</v>
      </c>
      <c r="F41" s="17">
        <v>200</v>
      </c>
      <c r="G41" s="17">
        <v>9.9</v>
      </c>
      <c r="H41" s="17" t="s">
        <v>27</v>
      </c>
      <c r="I41" s="17"/>
      <c r="J41" s="17"/>
    </row>
    <row r="42" ht="55" customHeight="1" spans="1:10">
      <c r="A42" s="17">
        <v>36</v>
      </c>
      <c r="B42" s="18" t="s">
        <v>218</v>
      </c>
      <c r="C42" s="17" t="s">
        <v>25</v>
      </c>
      <c r="D42" s="18" t="s">
        <v>49</v>
      </c>
      <c r="E42" s="18">
        <v>1000</v>
      </c>
      <c r="F42" s="17">
        <v>200</v>
      </c>
      <c r="G42" s="17">
        <v>800</v>
      </c>
      <c r="H42" s="17" t="s">
        <v>102</v>
      </c>
      <c r="I42" s="17"/>
      <c r="J42" s="17"/>
    </row>
    <row r="43" spans="1:10">
      <c r="A43" s="9" t="s">
        <v>92</v>
      </c>
      <c r="B43" s="9"/>
      <c r="C43" s="9"/>
      <c r="D43" s="9"/>
      <c r="E43" s="10"/>
      <c r="F43" s="9"/>
      <c r="G43" s="9"/>
      <c r="H43" s="9"/>
      <c r="I43" s="9"/>
      <c r="J43" s="9"/>
    </row>
    <row r="44" spans="1:10">
      <c r="A44" s="14" t="s">
        <v>161</v>
      </c>
      <c r="B44" s="15"/>
      <c r="C44" s="15"/>
      <c r="D44" s="16"/>
      <c r="E44" s="10">
        <f>SUM(E45:E72)</f>
        <v>4404.39</v>
      </c>
      <c r="F44" s="10">
        <f>SUM(F45:F72)</f>
        <v>3813.02</v>
      </c>
      <c r="G44" s="10">
        <f>SUM(G45:G72)</f>
        <v>591.37</v>
      </c>
      <c r="H44" s="9"/>
      <c r="I44" s="9"/>
      <c r="J44" s="9"/>
    </row>
    <row r="45" ht="24" spans="1:10">
      <c r="A45" s="17">
        <v>37</v>
      </c>
      <c r="B45" s="17" t="s">
        <v>219</v>
      </c>
      <c r="C45" s="17" t="s">
        <v>25</v>
      </c>
      <c r="D45" s="17" t="s">
        <v>220</v>
      </c>
      <c r="E45" s="17">
        <v>64.25</v>
      </c>
      <c r="F45" s="17">
        <v>60</v>
      </c>
      <c r="G45" s="17">
        <v>4.25</v>
      </c>
      <c r="H45" s="17" t="s">
        <v>27</v>
      </c>
      <c r="I45" s="17"/>
      <c r="J45" s="17"/>
    </row>
    <row r="46" ht="24" spans="1:10">
      <c r="A46" s="17">
        <v>38</v>
      </c>
      <c r="B46" s="17" t="s">
        <v>221</v>
      </c>
      <c r="C46" s="17" t="s">
        <v>25</v>
      </c>
      <c r="D46" s="17" t="s">
        <v>101</v>
      </c>
      <c r="E46" s="17">
        <v>38.2</v>
      </c>
      <c r="F46" s="17">
        <v>38.2</v>
      </c>
      <c r="G46" s="17">
        <v>0</v>
      </c>
      <c r="H46" s="17" t="s">
        <v>27</v>
      </c>
      <c r="I46" s="17"/>
      <c r="J46" s="17"/>
    </row>
    <row r="47" ht="24" spans="1:10">
      <c r="A47" s="17">
        <v>39</v>
      </c>
      <c r="B47" s="17" t="s">
        <v>93</v>
      </c>
      <c r="C47" s="17" t="s">
        <v>25</v>
      </c>
      <c r="D47" s="17" t="s">
        <v>96</v>
      </c>
      <c r="E47" s="17">
        <v>328.12</v>
      </c>
      <c r="F47" s="17">
        <v>200</v>
      </c>
      <c r="G47" s="17">
        <v>128.12</v>
      </c>
      <c r="H47" s="17" t="s">
        <v>27</v>
      </c>
      <c r="I47" s="17"/>
      <c r="J47" s="17"/>
    </row>
    <row r="48" ht="24" spans="1:10">
      <c r="A48" s="17">
        <v>40</v>
      </c>
      <c r="B48" s="17" t="s">
        <v>222</v>
      </c>
      <c r="C48" s="17" t="s">
        <v>25</v>
      </c>
      <c r="D48" s="17" t="s">
        <v>223</v>
      </c>
      <c r="E48" s="17">
        <v>182.5</v>
      </c>
      <c r="F48" s="17">
        <v>182.5</v>
      </c>
      <c r="G48" s="17">
        <v>0</v>
      </c>
      <c r="H48" s="17" t="s">
        <v>102</v>
      </c>
      <c r="I48" s="17"/>
      <c r="J48" s="17"/>
    </row>
    <row r="49" ht="24" spans="1:10">
      <c r="A49" s="17">
        <v>41</v>
      </c>
      <c r="B49" s="17" t="s">
        <v>224</v>
      </c>
      <c r="C49" s="17" t="s">
        <v>25</v>
      </c>
      <c r="D49" s="17" t="s">
        <v>225</v>
      </c>
      <c r="E49" s="17">
        <v>60</v>
      </c>
      <c r="F49" s="17">
        <v>50</v>
      </c>
      <c r="G49" s="17">
        <v>10</v>
      </c>
      <c r="H49" s="17" t="s">
        <v>102</v>
      </c>
      <c r="I49" s="17"/>
      <c r="J49" s="17"/>
    </row>
    <row r="50" ht="24" spans="1:10">
      <c r="A50" s="17">
        <v>42</v>
      </c>
      <c r="B50" s="17" t="s">
        <v>226</v>
      </c>
      <c r="C50" s="17" t="s">
        <v>25</v>
      </c>
      <c r="D50" s="17" t="s">
        <v>227</v>
      </c>
      <c r="E50" s="22">
        <v>151</v>
      </c>
      <c r="F50" s="17">
        <v>151</v>
      </c>
      <c r="G50" s="17">
        <v>0</v>
      </c>
      <c r="H50" s="17" t="s">
        <v>102</v>
      </c>
      <c r="I50" s="17"/>
      <c r="J50" s="17"/>
    </row>
    <row r="51" ht="24" spans="1:10">
      <c r="A51" s="17">
        <v>43</v>
      </c>
      <c r="B51" s="17" t="s">
        <v>228</v>
      </c>
      <c r="C51" s="17" t="s">
        <v>25</v>
      </c>
      <c r="D51" s="17" t="s">
        <v>229</v>
      </c>
      <c r="E51" s="22">
        <v>121.14</v>
      </c>
      <c r="F51" s="17">
        <v>121.14</v>
      </c>
      <c r="G51" s="17">
        <v>0</v>
      </c>
      <c r="H51" s="17" t="s">
        <v>102</v>
      </c>
      <c r="I51" s="17"/>
      <c r="J51" s="17"/>
    </row>
    <row r="52" ht="24" spans="1:10">
      <c r="A52" s="17">
        <v>44</v>
      </c>
      <c r="B52" s="17" t="s">
        <v>230</v>
      </c>
      <c r="C52" s="17" t="s">
        <v>25</v>
      </c>
      <c r="D52" s="17" t="s">
        <v>181</v>
      </c>
      <c r="E52" s="17">
        <v>30</v>
      </c>
      <c r="F52" s="17">
        <v>30</v>
      </c>
      <c r="G52" s="17">
        <v>0</v>
      </c>
      <c r="H52" s="17" t="s">
        <v>102</v>
      </c>
      <c r="I52" s="17"/>
      <c r="J52" s="17"/>
    </row>
    <row r="53" ht="24" spans="1:10">
      <c r="A53" s="17">
        <v>45</v>
      </c>
      <c r="B53" s="17" t="s">
        <v>231</v>
      </c>
      <c r="C53" s="17" t="s">
        <v>25</v>
      </c>
      <c r="D53" s="17" t="s">
        <v>232</v>
      </c>
      <c r="E53" s="17">
        <v>85</v>
      </c>
      <c r="F53" s="17">
        <v>85</v>
      </c>
      <c r="G53" s="17">
        <v>0</v>
      </c>
      <c r="H53" s="17" t="s">
        <v>102</v>
      </c>
      <c r="I53" s="17"/>
      <c r="J53" s="17"/>
    </row>
    <row r="54" spans="1:10">
      <c r="A54" s="17">
        <v>46</v>
      </c>
      <c r="B54" s="17" t="s">
        <v>233</v>
      </c>
      <c r="C54" s="17" t="s">
        <v>25</v>
      </c>
      <c r="D54" s="17" t="s">
        <v>189</v>
      </c>
      <c r="E54" s="17">
        <v>50</v>
      </c>
      <c r="F54" s="17">
        <v>47</v>
      </c>
      <c r="G54" s="17">
        <v>3</v>
      </c>
      <c r="H54" s="17" t="s">
        <v>102</v>
      </c>
      <c r="I54" s="17"/>
      <c r="J54" s="17"/>
    </row>
    <row r="55" spans="1:10">
      <c r="A55" s="17">
        <v>47</v>
      </c>
      <c r="B55" s="17" t="s">
        <v>234</v>
      </c>
      <c r="C55" s="17" t="s">
        <v>25</v>
      </c>
      <c r="D55" s="17" t="s">
        <v>185</v>
      </c>
      <c r="E55" s="17">
        <v>45</v>
      </c>
      <c r="F55" s="17">
        <v>45</v>
      </c>
      <c r="G55" s="17">
        <v>0</v>
      </c>
      <c r="H55" s="17" t="s">
        <v>102</v>
      </c>
      <c r="I55" s="17"/>
      <c r="J55" s="17"/>
    </row>
    <row r="56" ht="24" spans="1:10">
      <c r="A56" s="17">
        <v>48</v>
      </c>
      <c r="B56" s="17" t="s">
        <v>235</v>
      </c>
      <c r="C56" s="17" t="s">
        <v>25</v>
      </c>
      <c r="D56" s="17" t="s">
        <v>236</v>
      </c>
      <c r="E56" s="17">
        <v>260</v>
      </c>
      <c r="F56" s="17">
        <v>200</v>
      </c>
      <c r="G56" s="17">
        <v>60</v>
      </c>
      <c r="H56" s="17" t="s">
        <v>102</v>
      </c>
      <c r="I56" s="17"/>
      <c r="J56" s="17"/>
    </row>
    <row r="57" spans="1:10">
      <c r="A57" s="17">
        <v>49</v>
      </c>
      <c r="B57" s="17" t="s">
        <v>237</v>
      </c>
      <c r="C57" s="17" t="s">
        <v>25</v>
      </c>
      <c r="D57" s="17" t="s">
        <v>238</v>
      </c>
      <c r="E57" s="17">
        <v>450</v>
      </c>
      <c r="F57" s="17">
        <v>315</v>
      </c>
      <c r="G57" s="17">
        <v>135</v>
      </c>
      <c r="H57" s="17" t="s">
        <v>102</v>
      </c>
      <c r="I57" s="17"/>
      <c r="J57" s="17"/>
    </row>
    <row r="58" spans="1:10">
      <c r="A58" s="17">
        <v>50</v>
      </c>
      <c r="B58" s="17" t="s">
        <v>239</v>
      </c>
      <c r="C58" s="17" t="s">
        <v>25</v>
      </c>
      <c r="D58" s="17" t="s">
        <v>240</v>
      </c>
      <c r="E58" s="17">
        <v>172</v>
      </c>
      <c r="F58" s="17">
        <v>120</v>
      </c>
      <c r="G58" s="17">
        <v>52</v>
      </c>
      <c r="H58" s="17" t="s">
        <v>102</v>
      </c>
      <c r="I58" s="17"/>
      <c r="J58" s="17"/>
    </row>
    <row r="59" ht="24" spans="1:10">
      <c r="A59" s="17">
        <v>51</v>
      </c>
      <c r="B59" s="17" t="s">
        <v>241</v>
      </c>
      <c r="C59" s="17" t="s">
        <v>25</v>
      </c>
      <c r="D59" s="17" t="s">
        <v>217</v>
      </c>
      <c r="E59" s="17">
        <v>346.5</v>
      </c>
      <c r="F59" s="17">
        <v>231</v>
      </c>
      <c r="G59" s="17">
        <v>115.5</v>
      </c>
      <c r="H59" s="17" t="s">
        <v>102</v>
      </c>
      <c r="I59" s="17"/>
      <c r="J59" s="17"/>
    </row>
    <row r="60" ht="24" spans="1:10">
      <c r="A60" s="17">
        <v>52</v>
      </c>
      <c r="B60" s="17" t="s">
        <v>99</v>
      </c>
      <c r="C60" s="17" t="s">
        <v>25</v>
      </c>
      <c r="D60" s="17" t="s">
        <v>101</v>
      </c>
      <c r="E60" s="17">
        <v>126</v>
      </c>
      <c r="F60" s="17">
        <v>126</v>
      </c>
      <c r="G60" s="17">
        <v>0</v>
      </c>
      <c r="H60" s="17" t="s">
        <v>102</v>
      </c>
      <c r="I60" s="17"/>
      <c r="J60" s="17"/>
    </row>
    <row r="61" s="1" customFormat="1" ht="24" spans="1:10">
      <c r="A61" s="17">
        <v>53</v>
      </c>
      <c r="B61" s="17" t="s">
        <v>242</v>
      </c>
      <c r="C61" s="17" t="s">
        <v>25</v>
      </c>
      <c r="D61" s="17" t="s">
        <v>243</v>
      </c>
      <c r="E61" s="17">
        <v>465.3</v>
      </c>
      <c r="F61" s="17">
        <v>465.3</v>
      </c>
      <c r="G61" s="17">
        <v>0</v>
      </c>
      <c r="H61" s="17" t="s">
        <v>102</v>
      </c>
      <c r="I61" s="17"/>
      <c r="J61" s="17"/>
    </row>
    <row r="62" ht="24" spans="1:10">
      <c r="A62" s="17">
        <v>54</v>
      </c>
      <c r="B62" s="17" t="s">
        <v>244</v>
      </c>
      <c r="C62" s="17" t="s">
        <v>25</v>
      </c>
      <c r="D62" s="17" t="s">
        <v>245</v>
      </c>
      <c r="E62" s="17">
        <v>150</v>
      </c>
      <c r="F62" s="17">
        <v>150</v>
      </c>
      <c r="G62" s="17">
        <v>0</v>
      </c>
      <c r="H62" s="17" t="s">
        <v>102</v>
      </c>
      <c r="I62" s="17"/>
      <c r="J62" s="17"/>
    </row>
    <row r="63" ht="24" spans="1:10">
      <c r="A63" s="17">
        <v>55</v>
      </c>
      <c r="B63" s="17" t="s">
        <v>246</v>
      </c>
      <c r="C63" s="17" t="s">
        <v>25</v>
      </c>
      <c r="D63" s="17" t="s">
        <v>247</v>
      </c>
      <c r="E63" s="17">
        <v>190</v>
      </c>
      <c r="F63" s="17">
        <v>190</v>
      </c>
      <c r="G63" s="17">
        <v>0</v>
      </c>
      <c r="H63" s="17" t="s">
        <v>102</v>
      </c>
      <c r="I63" s="17"/>
      <c r="J63" s="17"/>
    </row>
    <row r="64" spans="1:10">
      <c r="A64" s="17">
        <v>56</v>
      </c>
      <c r="B64" s="17" t="s">
        <v>105</v>
      </c>
      <c r="C64" s="17" t="s">
        <v>25</v>
      </c>
      <c r="D64" s="17" t="s">
        <v>107</v>
      </c>
      <c r="E64" s="17">
        <v>184</v>
      </c>
      <c r="F64" s="17">
        <v>170</v>
      </c>
      <c r="G64" s="17">
        <v>14</v>
      </c>
      <c r="H64" s="17" t="s">
        <v>108</v>
      </c>
      <c r="I64" s="17"/>
      <c r="J64" s="17"/>
    </row>
    <row r="65" ht="24" spans="1:10">
      <c r="A65" s="17">
        <v>57</v>
      </c>
      <c r="B65" s="17" t="s">
        <v>248</v>
      </c>
      <c r="C65" s="17" t="s">
        <v>25</v>
      </c>
      <c r="D65" s="17" t="s">
        <v>249</v>
      </c>
      <c r="E65" s="17">
        <v>90</v>
      </c>
      <c r="F65" s="17">
        <v>84</v>
      </c>
      <c r="G65" s="17">
        <v>6</v>
      </c>
      <c r="H65" s="17" t="s">
        <v>108</v>
      </c>
      <c r="I65" s="17"/>
      <c r="J65" s="17"/>
    </row>
    <row r="66" ht="24" spans="1:10">
      <c r="A66" s="17">
        <v>58</v>
      </c>
      <c r="B66" s="17" t="s">
        <v>250</v>
      </c>
      <c r="C66" s="17" t="s">
        <v>25</v>
      </c>
      <c r="D66" s="17" t="s">
        <v>251</v>
      </c>
      <c r="E66" s="17">
        <v>105</v>
      </c>
      <c r="F66" s="17">
        <v>73.5</v>
      </c>
      <c r="G66" s="17">
        <v>31.5</v>
      </c>
      <c r="H66" s="17" t="s">
        <v>108</v>
      </c>
      <c r="I66" s="17"/>
      <c r="J66" s="17"/>
    </row>
    <row r="67" ht="36" spans="1:10">
      <c r="A67" s="17">
        <v>59</v>
      </c>
      <c r="B67" s="17" t="s">
        <v>252</v>
      </c>
      <c r="C67" s="17" t="s">
        <v>25</v>
      </c>
      <c r="D67" s="17" t="s">
        <v>253</v>
      </c>
      <c r="E67" s="17">
        <v>120</v>
      </c>
      <c r="F67" s="17">
        <v>110</v>
      </c>
      <c r="G67" s="17">
        <v>10</v>
      </c>
      <c r="H67" s="17" t="s">
        <v>108</v>
      </c>
      <c r="I67" s="17"/>
      <c r="J67" s="17"/>
    </row>
    <row r="68" spans="1:10">
      <c r="A68" s="17">
        <v>60</v>
      </c>
      <c r="B68" s="17" t="s">
        <v>254</v>
      </c>
      <c r="C68" s="17" t="s">
        <v>25</v>
      </c>
      <c r="D68" s="17" t="s">
        <v>255</v>
      </c>
      <c r="E68" s="17">
        <v>65</v>
      </c>
      <c r="F68" s="17">
        <v>60</v>
      </c>
      <c r="G68" s="17">
        <v>5</v>
      </c>
      <c r="H68" s="17" t="s">
        <v>108</v>
      </c>
      <c r="I68" s="17"/>
      <c r="J68" s="17"/>
    </row>
    <row r="69" ht="24" spans="1:10">
      <c r="A69" s="17">
        <v>61</v>
      </c>
      <c r="B69" s="17" t="s">
        <v>111</v>
      </c>
      <c r="C69" s="17" t="s">
        <v>25</v>
      </c>
      <c r="D69" s="17" t="s">
        <v>113</v>
      </c>
      <c r="E69" s="17">
        <v>96.65</v>
      </c>
      <c r="F69" s="17">
        <v>90.15</v>
      </c>
      <c r="G69" s="17">
        <v>6.5</v>
      </c>
      <c r="H69" s="17" t="s">
        <v>108</v>
      </c>
      <c r="I69" s="17"/>
      <c r="J69" s="17"/>
    </row>
    <row r="70" ht="24" spans="1:10">
      <c r="A70" s="17">
        <v>62</v>
      </c>
      <c r="B70" s="17" t="s">
        <v>256</v>
      </c>
      <c r="C70" s="17" t="s">
        <v>25</v>
      </c>
      <c r="D70" s="17" t="s">
        <v>257</v>
      </c>
      <c r="E70" s="17">
        <v>42.54</v>
      </c>
      <c r="F70" s="17">
        <v>39.04</v>
      </c>
      <c r="G70" s="17">
        <v>3.5</v>
      </c>
      <c r="H70" s="17" t="s">
        <v>108</v>
      </c>
      <c r="I70" s="17"/>
      <c r="J70" s="17"/>
    </row>
    <row r="71" ht="24" spans="1:10">
      <c r="A71" s="17">
        <v>63</v>
      </c>
      <c r="B71" s="17" t="s">
        <v>116</v>
      </c>
      <c r="C71" s="17" t="s">
        <v>25</v>
      </c>
      <c r="D71" s="17" t="s">
        <v>118</v>
      </c>
      <c r="E71" s="17">
        <v>94.19</v>
      </c>
      <c r="F71" s="17">
        <v>87.19</v>
      </c>
      <c r="G71" s="17">
        <v>7</v>
      </c>
      <c r="H71" s="17" t="s">
        <v>108</v>
      </c>
      <c r="I71" s="17"/>
      <c r="J71" s="17"/>
    </row>
    <row r="72" ht="24" spans="1:10">
      <c r="A72" s="17">
        <v>64</v>
      </c>
      <c r="B72" s="17" t="s">
        <v>258</v>
      </c>
      <c r="C72" s="17" t="s">
        <v>25</v>
      </c>
      <c r="D72" s="17" t="s">
        <v>259</v>
      </c>
      <c r="E72" s="17">
        <v>292</v>
      </c>
      <c r="F72" s="17">
        <v>292</v>
      </c>
      <c r="G72" s="17">
        <v>0</v>
      </c>
      <c r="H72" s="17" t="s">
        <v>260</v>
      </c>
      <c r="I72" s="17"/>
      <c r="J72" s="17"/>
    </row>
  </sheetData>
  <mergeCells count="7">
    <mergeCell ref="A1:J1"/>
    <mergeCell ref="A2:B2"/>
    <mergeCell ref="A4:D4"/>
    <mergeCell ref="A5:J5"/>
    <mergeCell ref="A6:D6"/>
    <mergeCell ref="A43:J43"/>
    <mergeCell ref="A44:D44"/>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c:creator>
  <cp:lastModifiedBy>Honey</cp:lastModifiedBy>
  <dcterms:created xsi:type="dcterms:W3CDTF">2023-07-14T11:10:00Z</dcterms:created>
  <dcterms:modified xsi:type="dcterms:W3CDTF">2024-02-28T01:47:34Z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E3006EF6903B4E56B5866649525CC296_13</vt:lpwstr>
  </property>
  <property fmtid="{D5CDD505-2E9C-101B-9397-08002B2CF9AE}" pid="3" name="KSOProductBuildVer">
    <vt:lpwstr>2052-12.1.0.16388</vt:lpwstr>
  </property>
</Properties>
</file>